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480" yWindow="120" windowWidth="15195" windowHeight="12525"/>
  </bookViews>
  <sheets>
    <sheet name="Versuch" sheetId="1" r:id="rId1"/>
    <sheet name="Prüfung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K120" i="1" l="1"/>
  <c r="K116" i="1"/>
  <c r="K117" i="1"/>
  <c r="K118" i="1"/>
  <c r="K119" i="1"/>
  <c r="K115" i="1"/>
</calcChain>
</file>

<file path=xl/sharedStrings.xml><?xml version="1.0" encoding="utf-8"?>
<sst xmlns="http://schemas.openxmlformats.org/spreadsheetml/2006/main" count="145" uniqueCount="97">
  <si>
    <t>u/min</t>
  </si>
  <si>
    <t>Schnecke</t>
  </si>
  <si>
    <t>A</t>
  </si>
  <si>
    <t>°C</t>
  </si>
  <si>
    <t>EHZ 1</t>
  </si>
  <si>
    <t>EHZ 2</t>
  </si>
  <si>
    <t>EHZ 3</t>
  </si>
  <si>
    <t>EHZ 4</t>
  </si>
  <si>
    <t>%</t>
  </si>
  <si>
    <t>Werkzeug:</t>
  </si>
  <si>
    <t>Versuch</t>
  </si>
  <si>
    <t>mm</t>
  </si>
  <si>
    <t>bar</t>
  </si>
  <si>
    <t>Polymer</t>
  </si>
  <si>
    <t>W1</t>
  </si>
  <si>
    <t>W2</t>
  </si>
  <si>
    <t>Walzentemperatur</t>
  </si>
  <si>
    <t>Dicke</t>
  </si>
  <si>
    <t>Textil</t>
  </si>
  <si>
    <t>Flächengewicht</t>
  </si>
  <si>
    <t>Proben Nr.</t>
  </si>
  <si>
    <t>g</t>
  </si>
  <si>
    <t xml:space="preserve">Masse-anteil </t>
  </si>
  <si>
    <t xml:space="preserve">Volumen-anteil </t>
  </si>
  <si>
    <t>Verbund</t>
  </si>
  <si>
    <t>Mittelwert</t>
  </si>
  <si>
    <t>Dichte, Glasfaser</t>
  </si>
  <si>
    <t>Dichte, Borealis HJ325Mo</t>
  </si>
  <si>
    <t>0,910 g/cm³</t>
  </si>
  <si>
    <t>2,56   g/cm³</t>
  </si>
  <si>
    <t>Glasfaser</t>
  </si>
  <si>
    <t>g/m²</t>
  </si>
  <si>
    <t>Masse- temp.</t>
  </si>
  <si>
    <t>Walzen-spalt</t>
  </si>
  <si>
    <t>W1-2</t>
  </si>
  <si>
    <r>
      <rPr>
        <b/>
        <sz val="8"/>
        <rFont val="Arial Black"/>
        <family val="2"/>
      </rPr>
      <t>ABS</t>
    </r>
    <r>
      <rPr>
        <b/>
        <sz val="8"/>
        <rFont val="Arial"/>
        <family val="2"/>
      </rPr>
      <t>-Glascom-pound (10%)</t>
    </r>
  </si>
  <si>
    <t xml:space="preserve">Datum: </t>
  </si>
  <si>
    <t xml:space="preserve">Versuchsmaterial: </t>
  </si>
  <si>
    <t>Vortrocknung bei 60°C/min. 4 h</t>
  </si>
  <si>
    <t>Spritzblasen</t>
  </si>
  <si>
    <t>Orientierung</t>
  </si>
  <si>
    <t>BV 5</t>
  </si>
  <si>
    <t>BV 6</t>
  </si>
  <si>
    <t xml:space="preserve">D 7 </t>
  </si>
  <si>
    <t>D 8</t>
  </si>
  <si>
    <t>Plastifiziereinheit</t>
  </si>
  <si>
    <t>PW 1</t>
  </si>
  <si>
    <t>PW 2</t>
  </si>
  <si>
    <t>PW 3</t>
  </si>
  <si>
    <t>PW 4</t>
  </si>
  <si>
    <t>PW 5</t>
  </si>
  <si>
    <t>ED</t>
  </si>
  <si>
    <t>ND 1</t>
  </si>
  <si>
    <t>ND 2</t>
  </si>
  <si>
    <t>SD</t>
  </si>
  <si>
    <t>WZ 1 Unten</t>
  </si>
  <si>
    <t>WZ 1 Oben</t>
  </si>
  <si>
    <t>Z 1</t>
  </si>
  <si>
    <t>Z 3</t>
  </si>
  <si>
    <t>Z 2</t>
  </si>
  <si>
    <t>Z 4</t>
  </si>
  <si>
    <t>Zeiten</t>
  </si>
  <si>
    <t>s</t>
  </si>
  <si>
    <t>T 1</t>
  </si>
  <si>
    <t>T 3</t>
  </si>
  <si>
    <t>T 2</t>
  </si>
  <si>
    <t>T 4</t>
  </si>
  <si>
    <t>Z5</t>
  </si>
  <si>
    <t>Z 6</t>
  </si>
  <si>
    <t xml:space="preserve">Z 7 </t>
  </si>
  <si>
    <t>Z 8</t>
  </si>
  <si>
    <t>Z 9</t>
  </si>
  <si>
    <t>Z 10</t>
  </si>
  <si>
    <t>Blasdruck</t>
  </si>
  <si>
    <t>VB</t>
  </si>
  <si>
    <t xml:space="preserve">HB </t>
  </si>
  <si>
    <t>Z3: Einspritzzeit</t>
  </si>
  <si>
    <t>Z4: Nachdruckzeit 1</t>
  </si>
  <si>
    <t>Z5: Nachdruckzeit 2</t>
  </si>
  <si>
    <t>Z11</t>
  </si>
  <si>
    <t>Z6: Kühlzeit (SG-Form)</t>
  </si>
  <si>
    <t>1: Schaltpunkteinstellung "Spritzaggregat vorn"</t>
  </si>
  <si>
    <t>2: Schaltpunkteinstellung "Einspritzen Ende"</t>
  </si>
  <si>
    <t>3: Schaltpunkteinstellung "Dosieren Ende"</t>
  </si>
  <si>
    <t>4: Schaltpunkteinstellung "Dekompressionsweg"</t>
  </si>
  <si>
    <t>5: Schaltpunkteinstellung "Spritzaggregat hinten"</t>
  </si>
  <si>
    <t>Unten: 1-10 Einspritzgeschwindigkeitsprofil</t>
  </si>
  <si>
    <r>
      <rPr>
        <b/>
        <u/>
        <sz val="10"/>
        <rFont val="Arial"/>
        <family val="2"/>
      </rPr>
      <t>Polymer:</t>
    </r>
    <r>
      <rPr>
        <b/>
        <sz val="10"/>
        <rFont val="Arial"/>
        <family val="2"/>
      </rPr>
      <t xml:space="preserve"> NW 7001</t>
    </r>
  </si>
  <si>
    <t>Z1:Maschinenlaufkontrolle</t>
  </si>
  <si>
    <t>Z2: Verzögerung SGA vor</t>
  </si>
  <si>
    <t>Z7: Verzögerung Blasen</t>
  </si>
  <si>
    <t xml:space="preserve">Z8: Vorbalszeit </t>
  </si>
  <si>
    <t xml:space="preserve">Z 9: Verzögerung hochdruckblasen </t>
  </si>
  <si>
    <t>Z10: Hochdruckblasen</t>
  </si>
  <si>
    <t>Z11: Dornkühlzeit</t>
  </si>
  <si>
    <t>Gut</t>
  </si>
  <si>
    <t>KNVB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</si>
</sst>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00"/>
  </numFmts>
  <fonts count="25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theme="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4"/>
      <name val="Times New Roman"/>
      <family val="1"/>
    </font>
    <font>
      <b/>
      <sz val="8"/>
      <name val="Arial Black"/>
      <family val="2"/>
    </font>
    <font>
      <b/>
      <sz val="9"/>
      <name val="Times New Roman"/>
      <family val="1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theme="3"/>
      <name val="Times New Roman"/>
      <family val="1"/>
    </font>
    <font>
      <sz val="9"/>
      <color theme="3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0" fillId="4" borderId="9" xfId="0" applyFill="1" applyBorder="1"/>
    <xf numFmtId="0" fontId="3" fillId="3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ill="1" applyBorder="1"/>
    <xf numFmtId="0" fontId="0" fillId="0" borderId="9" xfId="0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0" fillId="0" borderId="1" xfId="0" applyBorder="1" applyAlignment="1"/>
    <xf numFmtId="0" fontId="5" fillId="0" borderId="1" xfId="0" applyFont="1" applyBorder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0" fillId="0" borderId="9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4" fontId="13" fillId="5" borderId="10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 wrapText="1"/>
    </xf>
    <xf numFmtId="0" fontId="18" fillId="0" borderId="1" xfId="0" applyFont="1" applyFill="1" applyBorder="1"/>
    <xf numFmtId="0" fontId="18" fillId="0" borderId="9" xfId="0" applyFont="1" applyFill="1" applyBorder="1"/>
    <xf numFmtId="0" fontId="3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14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/>
    </xf>
    <xf numFmtId="0" fontId="3" fillId="10" borderId="14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20" fontId="4" fillId="0" borderId="0" xfId="0" applyNumberFormat="1" applyFont="1"/>
    <xf numFmtId="0" fontId="1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24" fillId="0" borderId="0" xfId="0" applyFont="1"/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0" xfId="0" applyFont="1" applyBorder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4" fillId="0" borderId="1" xfId="0" applyFont="1" applyBorder="1" applyAlignment="1">
      <alignment horizontal="left" vertical="center" wrapText="1"/>
    </xf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4" fillId="0" borderId="8" xfId="0" applyFont="1" applyBorder="1" applyAlignment="1"/>
    <xf numFmtId="0" fontId="4" fillId="0" borderId="9" xfId="0" applyFont="1" applyBorder="1" applyAlignment="1"/>
    <xf numFmtId="0" fontId="18" fillId="0" borderId="1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4" fillId="0" borderId="1" xfId="0" applyFont="1" applyBorder="1"/>
    <xf numFmtId="0" fontId="11" fillId="0" borderId="7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10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19" fillId="0" borderId="8" xfId="0" applyFont="1" applyBorder="1"/>
    <xf numFmtId="0" fontId="19" fillId="0" borderId="9" xfId="0" applyFont="1" applyBorder="1"/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11479091548443E-2"/>
          <c:y val="2.2236246249873661E-2"/>
          <c:w val="0.91074840793653467"/>
          <c:h val="0.9141556946454239"/>
        </c:manualLayout>
      </c:layout>
      <c:surface3DChart>
        <c:wireframe val="0"/>
        <c:ser>
          <c:idx val="0"/>
          <c:order val="0"/>
          <c:tx>
            <c:v>0°</c:v>
          </c:tx>
          <c:val>
            <c:numRef>
              <c:f>Versuch!$C$115:$C$120</c:f>
              <c:numCache>
                <c:formatCode>General</c:formatCode>
                <c:ptCount val="6"/>
                <c:pt idx="0">
                  <c:v>1.88</c:v>
                </c:pt>
                <c:pt idx="1">
                  <c:v>1.2</c:v>
                </c:pt>
                <c:pt idx="2">
                  <c:v>1</c:v>
                </c:pt>
                <c:pt idx="3">
                  <c:v>0.94</c:v>
                </c:pt>
                <c:pt idx="4">
                  <c:v>0.87</c:v>
                </c:pt>
                <c:pt idx="5">
                  <c:v>0.68</c:v>
                </c:pt>
              </c:numCache>
            </c:numRef>
          </c:val>
        </c:ser>
        <c:ser>
          <c:idx val="1"/>
          <c:order val="1"/>
          <c:tx>
            <c:v>45°</c:v>
          </c:tx>
          <c:val>
            <c:numRef>
              <c:f>Versuch!$D$115:$D$120</c:f>
              <c:numCache>
                <c:formatCode>General</c:formatCode>
                <c:ptCount val="6"/>
                <c:pt idx="0">
                  <c:v>1.97</c:v>
                </c:pt>
                <c:pt idx="1">
                  <c:v>1.42</c:v>
                </c:pt>
                <c:pt idx="2">
                  <c:v>1.21</c:v>
                </c:pt>
                <c:pt idx="3">
                  <c:v>1.1200000000000001</c:v>
                </c:pt>
                <c:pt idx="4">
                  <c:v>1.17</c:v>
                </c:pt>
                <c:pt idx="5">
                  <c:v>0.67</c:v>
                </c:pt>
              </c:numCache>
            </c:numRef>
          </c:val>
        </c:ser>
        <c:ser>
          <c:idx val="2"/>
          <c:order val="2"/>
          <c:tx>
            <c:v>90°</c:v>
          </c:tx>
          <c:val>
            <c:numRef>
              <c:f>Versuch!$E$115:$E$120</c:f>
              <c:numCache>
                <c:formatCode>General</c:formatCode>
                <c:ptCount val="6"/>
                <c:pt idx="0">
                  <c:v>1.89</c:v>
                </c:pt>
                <c:pt idx="1">
                  <c:v>1.4</c:v>
                </c:pt>
                <c:pt idx="2">
                  <c:v>1.27</c:v>
                </c:pt>
                <c:pt idx="3">
                  <c:v>1.1000000000000001</c:v>
                </c:pt>
                <c:pt idx="4">
                  <c:v>1.05</c:v>
                </c:pt>
                <c:pt idx="5">
                  <c:v>0.78</c:v>
                </c:pt>
              </c:numCache>
            </c:numRef>
          </c:val>
        </c:ser>
        <c:ser>
          <c:idx val="3"/>
          <c:order val="3"/>
          <c:tx>
            <c:v>135°</c:v>
          </c:tx>
          <c:val>
            <c:numRef>
              <c:f>Versuch!$F$115:$F$120</c:f>
              <c:numCache>
                <c:formatCode>General</c:formatCode>
                <c:ptCount val="6"/>
                <c:pt idx="0">
                  <c:v>1.77</c:v>
                </c:pt>
                <c:pt idx="1">
                  <c:v>1.0900000000000001</c:v>
                </c:pt>
                <c:pt idx="2">
                  <c:v>0.95</c:v>
                </c:pt>
                <c:pt idx="3">
                  <c:v>0.98</c:v>
                </c:pt>
                <c:pt idx="4">
                  <c:v>1.0900000000000001</c:v>
                </c:pt>
                <c:pt idx="5">
                  <c:v>0.86</c:v>
                </c:pt>
              </c:numCache>
            </c:numRef>
          </c:val>
        </c:ser>
        <c:ser>
          <c:idx val="4"/>
          <c:order val="4"/>
          <c:tx>
            <c:v>180°</c:v>
          </c:tx>
          <c:val>
            <c:numRef>
              <c:f>Versuch!$G$115:$G$120</c:f>
              <c:numCache>
                <c:formatCode>General</c:formatCode>
                <c:ptCount val="6"/>
                <c:pt idx="0">
                  <c:v>1.81</c:v>
                </c:pt>
                <c:pt idx="1">
                  <c:v>1.1499999999999999</c:v>
                </c:pt>
                <c:pt idx="2">
                  <c:v>0.99</c:v>
                </c:pt>
                <c:pt idx="3">
                  <c:v>1.01</c:v>
                </c:pt>
                <c:pt idx="4">
                  <c:v>0.99</c:v>
                </c:pt>
                <c:pt idx="5">
                  <c:v>0.81</c:v>
                </c:pt>
              </c:numCache>
            </c:numRef>
          </c:val>
        </c:ser>
        <c:ser>
          <c:idx val="5"/>
          <c:order val="5"/>
          <c:tx>
            <c:v>225°</c:v>
          </c:tx>
          <c:val>
            <c:numRef>
              <c:f>Versuch!$H$115:$H$120</c:f>
              <c:numCache>
                <c:formatCode>General</c:formatCode>
                <c:ptCount val="6"/>
                <c:pt idx="0">
                  <c:v>1.67</c:v>
                </c:pt>
                <c:pt idx="1">
                  <c:v>1.3</c:v>
                </c:pt>
                <c:pt idx="2">
                  <c:v>0.91</c:v>
                </c:pt>
                <c:pt idx="3">
                  <c:v>1.0900000000000001</c:v>
                </c:pt>
                <c:pt idx="4">
                  <c:v>0.96</c:v>
                </c:pt>
                <c:pt idx="5">
                  <c:v>0.76</c:v>
                </c:pt>
              </c:numCache>
            </c:numRef>
          </c:val>
        </c:ser>
        <c:ser>
          <c:idx val="6"/>
          <c:order val="6"/>
          <c:tx>
            <c:v>270°</c:v>
          </c:tx>
          <c:val>
            <c:numRef>
              <c:f>Versuch!$I$115:$I$120</c:f>
              <c:numCache>
                <c:formatCode>General</c:formatCode>
                <c:ptCount val="6"/>
                <c:pt idx="0">
                  <c:v>1.72</c:v>
                </c:pt>
                <c:pt idx="1">
                  <c:v>1.26</c:v>
                </c:pt>
                <c:pt idx="2">
                  <c:v>0.98</c:v>
                </c:pt>
                <c:pt idx="3">
                  <c:v>0.91</c:v>
                </c:pt>
                <c:pt idx="4">
                  <c:v>0.89</c:v>
                </c:pt>
                <c:pt idx="5">
                  <c:v>0.72</c:v>
                </c:pt>
              </c:numCache>
            </c:numRef>
          </c:val>
        </c:ser>
        <c:ser>
          <c:idx val="7"/>
          <c:order val="7"/>
          <c:tx>
            <c:v>315°</c:v>
          </c:tx>
          <c:val>
            <c:numRef>
              <c:f>Versuch!$J$115:$J$120</c:f>
              <c:numCache>
                <c:formatCode>General</c:formatCode>
                <c:ptCount val="6"/>
                <c:pt idx="0">
                  <c:v>1.85</c:v>
                </c:pt>
                <c:pt idx="1">
                  <c:v>1.19</c:v>
                </c:pt>
                <c:pt idx="2">
                  <c:v>1.01</c:v>
                </c:pt>
                <c:pt idx="3">
                  <c:v>0.86</c:v>
                </c:pt>
                <c:pt idx="4">
                  <c:v>0.89</c:v>
                </c:pt>
                <c:pt idx="5">
                  <c:v>0.71</c:v>
                </c:pt>
              </c:numCache>
            </c:numRef>
          </c:val>
        </c:ser>
        <c:bandFmts/>
        <c:axId val="76113792"/>
        <c:axId val="76117504"/>
        <c:axId val="76314816"/>
      </c:surface3DChart>
      <c:catAx>
        <c:axId val="7611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Messpunkte</a:t>
                </a:r>
              </a:p>
            </c:rich>
          </c:tx>
          <c:layout>
            <c:manualLayout>
              <c:xMode val="edge"/>
              <c:yMode val="edge"/>
              <c:x val="0.36240305191179351"/>
              <c:y val="0.9320061727634209"/>
            </c:manualLayout>
          </c:layout>
          <c:overlay val="0"/>
        </c:title>
        <c:majorTickMark val="out"/>
        <c:minorTickMark val="none"/>
        <c:tickLblPos val="nextTo"/>
        <c:crossAx val="76117504"/>
        <c:crosses val="autoZero"/>
        <c:auto val="1"/>
        <c:lblAlgn val="ctr"/>
        <c:lblOffset val="100"/>
        <c:noMultiLvlLbl val="0"/>
      </c:catAx>
      <c:valAx>
        <c:axId val="76117504"/>
        <c:scaling>
          <c:orientation val="minMax"/>
          <c:min val="0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Wanddicke [mm]</a:t>
                </a:r>
              </a:p>
            </c:rich>
          </c:tx>
          <c:layout>
            <c:manualLayout>
              <c:xMode val="edge"/>
              <c:yMode val="edge"/>
              <c:x val="5.5464066067340487E-2"/>
              <c:y val="0.41431272540816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6113792"/>
        <c:crosses val="autoZero"/>
        <c:crossBetween val="midCat"/>
      </c:valAx>
      <c:serAx>
        <c:axId val="7631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76117504"/>
        <c:crosses val="autoZero"/>
      </c:serAx>
    </c:plotArea>
    <c:plotVisOnly val="1"/>
    <c:dispBlanksAs val="zero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1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openxmlformats.org/officeDocument/2006/relationships/chart" Target="../charts/chart1.xml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38100</xdr:rowOff>
    </xdr:from>
    <xdr:to>
      <xdr:col>6</xdr:col>
      <xdr:colOff>68356</xdr:colOff>
      <xdr:row>0</xdr:row>
      <xdr:rowOff>441512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8100"/>
          <a:ext cx="2249581" cy="403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24</xdr:col>
      <xdr:colOff>171450</xdr:colOff>
      <xdr:row>0</xdr:row>
      <xdr:rowOff>66675</xdr:rowOff>
    </xdr:from>
    <xdr:to>
      <xdr:col>28</xdr:col>
      <xdr:colOff>38100</xdr:colOff>
      <xdr:row>1</xdr:row>
      <xdr:rowOff>9525</xdr:rowOff>
    </xdr:to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8953500" y="66675"/>
          <a:ext cx="1381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Prof. Dr.-Ing. habil. Lothar Kroll</a:t>
          </a:r>
          <a:endParaRPr lang="de-DE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Professur Strukturleichtbau und Kunststoffverarbeitung</a:t>
          </a:r>
        </a:p>
      </xdr:txBody>
    </xdr:sp>
    <xdr:clientData/>
  </xdr:twoCellAnchor>
  <xdr:twoCellAnchor>
    <xdr:from>
      <xdr:col>21</xdr:col>
      <xdr:colOff>95250</xdr:colOff>
      <xdr:row>0</xdr:row>
      <xdr:rowOff>57150</xdr:rowOff>
    </xdr:from>
    <xdr:to>
      <xdr:col>22</xdr:col>
      <xdr:colOff>219075</xdr:colOff>
      <xdr:row>0</xdr:row>
      <xdr:rowOff>466725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15250" y="57150"/>
          <a:ext cx="5238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25</xdr:row>
      <xdr:rowOff>47624</xdr:rowOff>
    </xdr:from>
    <xdr:ext cx="3790950" cy="1304925"/>
    <xdr:sp macro="" textlink="">
      <xdr:nvSpPr>
        <xdr:cNvPr id="68" name="Textfeld 67"/>
        <xdr:cNvSpPr txBox="1"/>
      </xdr:nvSpPr>
      <xdr:spPr>
        <a:xfrm>
          <a:off x="19050" y="4962524"/>
          <a:ext cx="3790950" cy="13049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DE" sz="800" b="1">
              <a:latin typeface="Arial" pitchFamily="34" charset="0"/>
              <a:cs typeface="Arial" pitchFamily="34" charset="0"/>
            </a:rPr>
            <a:t>Plastifiziereinheit: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0">
              <a:latin typeface="Arial" pitchFamily="34" charset="0"/>
              <a:cs typeface="Arial" pitchFamily="34" charset="0"/>
            </a:rPr>
            <a:t>EHZ 1-4: </a:t>
          </a:r>
          <a:r>
            <a:rPr lang="de-DE" sz="800" b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Zylinderheizzonen            BV</a:t>
          </a:r>
          <a:r>
            <a:rPr lang="de-DE" sz="800" b="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5-6</a:t>
          </a:r>
          <a:r>
            <a:rPr lang="de-DE" sz="800" b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Balkenverteiler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D 7-8: Düse	                         Z 1-10: Zeiten	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PW 1-5: Plastifizierwege                   VB: Vorblaszeit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ED:</a:t>
          </a:r>
          <a:r>
            <a:rPr lang="de-DE" sz="800" baseline="0">
              <a:latin typeface="Arial" pitchFamily="34" charset="0"/>
              <a:cs typeface="Arial" pitchFamily="34" charset="0"/>
            </a:rPr>
            <a:t> Einspritzdruck	                         HB: Hautblaszeit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aseline="0">
              <a:latin typeface="Arial" pitchFamily="34" charset="0"/>
              <a:cs typeface="Arial" pitchFamily="34" charset="0"/>
            </a:rPr>
            <a:t>ND 2-3: Nachdruck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aseline="0">
              <a:latin typeface="Arial" pitchFamily="34" charset="0"/>
              <a:cs typeface="Arial" pitchFamily="34" charset="0"/>
            </a:rPr>
            <a:t>SD: Staudruck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		</a:t>
          </a:r>
        </a:p>
        <a:p>
          <a:endParaRPr lang="de-DE" sz="800" b="0">
            <a:latin typeface="Arial" pitchFamily="34" charset="0"/>
            <a:cs typeface="Arial" pitchFamily="34" charset="0"/>
          </a:endParaRPr>
        </a:p>
        <a:p>
          <a:endParaRPr lang="de-DE" sz="1000" b="1">
            <a:latin typeface="Arial" pitchFamily="34" charset="0"/>
            <a:cs typeface="Arial" pitchFamily="34" charset="0"/>
          </a:endParaRPr>
        </a:p>
        <a:p>
          <a:r>
            <a:rPr lang="de-DE" sz="1000" b="1">
              <a:latin typeface="Arial" pitchFamily="34" charset="0"/>
              <a:cs typeface="Arial" pitchFamily="34" charset="0"/>
            </a:rPr>
            <a:t>	</a:t>
          </a:r>
        </a:p>
      </xdr:txBody>
    </xdr:sp>
    <xdr:clientData/>
  </xdr:oneCellAnchor>
  <xdr:twoCellAnchor>
    <xdr:from>
      <xdr:col>22</xdr:col>
      <xdr:colOff>285750</xdr:colOff>
      <xdr:row>0</xdr:row>
      <xdr:rowOff>9525</xdr:rowOff>
    </xdr:from>
    <xdr:to>
      <xdr:col>24</xdr:col>
      <xdr:colOff>63314</xdr:colOff>
      <xdr:row>0</xdr:row>
      <xdr:rowOff>466725</xdr:rowOff>
    </xdr:to>
    <xdr:pic>
      <xdr:nvPicPr>
        <xdr:cNvPr id="70" name="Bild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8754" t="21608" r="8582" b="12286"/>
        <a:stretch>
          <a:fillRect/>
        </a:stretch>
      </xdr:blipFill>
      <xdr:spPr bwMode="auto">
        <a:xfrm>
          <a:off x="8305800" y="9525"/>
          <a:ext cx="539564" cy="457200"/>
        </a:xfrm>
        <a:prstGeom prst="rect">
          <a:avLst/>
        </a:prstGeom>
        <a:solidFill>
          <a:schemeClr val="bg1">
            <a:lumMod val="95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28576</xdr:colOff>
      <xdr:row>32</xdr:row>
      <xdr:rowOff>9525</xdr:rowOff>
    </xdr:from>
    <xdr:to>
      <xdr:col>16</xdr:col>
      <xdr:colOff>14568</xdr:colOff>
      <xdr:row>63</xdr:row>
      <xdr:rowOff>146047</xdr:rowOff>
    </xdr:to>
    <xdr:pic>
      <xdr:nvPicPr>
        <xdr:cNvPr id="23" name="Grafik 22" descr="20141127_1519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4201" y="6334125"/>
          <a:ext cx="2943224" cy="523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19050</xdr:rowOff>
    </xdr:from>
    <xdr:to>
      <xdr:col>8</xdr:col>
      <xdr:colOff>219075</xdr:colOff>
      <xdr:row>63</xdr:row>
      <xdr:rowOff>104777</xdr:rowOff>
    </xdr:to>
    <xdr:pic>
      <xdr:nvPicPr>
        <xdr:cNvPr id="24" name="Grafik 23" descr="20141127_15184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5" y="6343650"/>
          <a:ext cx="2914650" cy="5181602"/>
        </a:xfrm>
        <a:prstGeom prst="rect">
          <a:avLst/>
        </a:prstGeom>
      </xdr:spPr>
    </xdr:pic>
    <xdr:clientData/>
  </xdr:twoCellAnchor>
  <xdr:twoCellAnchor editAs="oneCell">
    <xdr:from>
      <xdr:col>15</xdr:col>
      <xdr:colOff>228599</xdr:colOff>
      <xdr:row>29</xdr:row>
      <xdr:rowOff>131563</xdr:rowOff>
    </xdr:from>
    <xdr:to>
      <xdr:col>26</xdr:col>
      <xdr:colOff>342901</xdr:colOff>
      <xdr:row>46</xdr:row>
      <xdr:rowOff>136921</xdr:rowOff>
    </xdr:to>
    <xdr:pic>
      <xdr:nvPicPr>
        <xdr:cNvPr id="25" name="Grafik 24" descr="20141127_15193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00774" y="5970388"/>
          <a:ext cx="5038726" cy="2834283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47</xdr:row>
      <xdr:rowOff>41671</xdr:rowOff>
    </xdr:from>
    <xdr:to>
      <xdr:col>26</xdr:col>
      <xdr:colOff>355600</xdr:colOff>
      <xdr:row>64</xdr:row>
      <xdr:rowOff>114299</xdr:rowOff>
    </xdr:to>
    <xdr:pic>
      <xdr:nvPicPr>
        <xdr:cNvPr id="26" name="Grafik 25" descr="20141127_15194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29350" y="8871346"/>
          <a:ext cx="5022849" cy="2825353"/>
        </a:xfrm>
        <a:prstGeom prst="rect">
          <a:avLst/>
        </a:prstGeom>
      </xdr:spPr>
    </xdr:pic>
    <xdr:clientData/>
  </xdr:twoCellAnchor>
  <xdr:twoCellAnchor>
    <xdr:from>
      <xdr:col>28</xdr:col>
      <xdr:colOff>0</xdr:colOff>
      <xdr:row>39</xdr:row>
      <xdr:rowOff>145676</xdr:rowOff>
    </xdr:from>
    <xdr:to>
      <xdr:col>32</xdr:col>
      <xdr:colOff>336176</xdr:colOff>
      <xdr:row>43</xdr:row>
      <xdr:rowOff>0</xdr:rowOff>
    </xdr:to>
    <xdr:sp macro="" textlink="">
      <xdr:nvSpPr>
        <xdr:cNvPr id="45" name="Rechteck 44"/>
        <xdr:cNvSpPr/>
      </xdr:nvSpPr>
      <xdr:spPr>
        <a:xfrm>
          <a:off x="11889441" y="7597588"/>
          <a:ext cx="2196353" cy="481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28</xdr:col>
      <xdr:colOff>11206</xdr:colOff>
      <xdr:row>44</xdr:row>
      <xdr:rowOff>33617</xdr:rowOff>
    </xdr:from>
    <xdr:to>
      <xdr:col>33</xdr:col>
      <xdr:colOff>0</xdr:colOff>
      <xdr:row>47</xdr:row>
      <xdr:rowOff>44823</xdr:rowOff>
    </xdr:to>
    <xdr:sp macro="" textlink="">
      <xdr:nvSpPr>
        <xdr:cNvPr id="46" name="Rechteck 45"/>
        <xdr:cNvSpPr/>
      </xdr:nvSpPr>
      <xdr:spPr>
        <a:xfrm>
          <a:off x="11900647" y="8269941"/>
          <a:ext cx="2196353" cy="481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29</xdr:col>
      <xdr:colOff>0</xdr:colOff>
      <xdr:row>39</xdr:row>
      <xdr:rowOff>123264</xdr:rowOff>
    </xdr:from>
    <xdr:to>
      <xdr:col>29</xdr:col>
      <xdr:colOff>11206</xdr:colOff>
      <xdr:row>42</xdr:row>
      <xdr:rowOff>145676</xdr:rowOff>
    </xdr:to>
    <xdr:cxnSp macro="">
      <xdr:nvCxnSpPr>
        <xdr:cNvPr id="48" name="Gerade Verbindung 47"/>
        <xdr:cNvCxnSpPr/>
      </xdr:nvCxnSpPr>
      <xdr:spPr>
        <a:xfrm>
          <a:off x="12292853" y="7575176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100853</xdr:colOff>
      <xdr:row>39</xdr:row>
      <xdr:rowOff>134470</xdr:rowOff>
    </xdr:from>
    <xdr:to>
      <xdr:col>30</xdr:col>
      <xdr:colOff>112059</xdr:colOff>
      <xdr:row>43</xdr:row>
      <xdr:rowOff>0</xdr:rowOff>
    </xdr:to>
    <xdr:cxnSp macro="">
      <xdr:nvCxnSpPr>
        <xdr:cNvPr id="49" name="Gerade Verbindung 48"/>
        <xdr:cNvCxnSpPr/>
      </xdr:nvCxnSpPr>
      <xdr:spPr>
        <a:xfrm>
          <a:off x="13166912" y="7586382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22412</xdr:colOff>
      <xdr:row>44</xdr:row>
      <xdr:rowOff>22412</xdr:rowOff>
    </xdr:from>
    <xdr:to>
      <xdr:col>29</xdr:col>
      <xdr:colOff>33618</xdr:colOff>
      <xdr:row>47</xdr:row>
      <xdr:rowOff>44824</xdr:rowOff>
    </xdr:to>
    <xdr:cxnSp macro="">
      <xdr:nvCxnSpPr>
        <xdr:cNvPr id="50" name="Gerade Verbindung 49"/>
        <xdr:cNvCxnSpPr/>
      </xdr:nvCxnSpPr>
      <xdr:spPr>
        <a:xfrm>
          <a:off x="12315265" y="8258736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123264</xdr:colOff>
      <xdr:row>44</xdr:row>
      <xdr:rowOff>33617</xdr:rowOff>
    </xdr:from>
    <xdr:to>
      <xdr:col>30</xdr:col>
      <xdr:colOff>134470</xdr:colOff>
      <xdr:row>47</xdr:row>
      <xdr:rowOff>56029</xdr:rowOff>
    </xdr:to>
    <xdr:cxnSp macro="">
      <xdr:nvCxnSpPr>
        <xdr:cNvPr id="51" name="Gerade Verbindung 50"/>
        <xdr:cNvCxnSpPr/>
      </xdr:nvCxnSpPr>
      <xdr:spPr>
        <a:xfrm>
          <a:off x="13189323" y="8269941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123265</xdr:colOff>
      <xdr:row>44</xdr:row>
      <xdr:rowOff>100852</xdr:rowOff>
    </xdr:from>
    <xdr:to>
      <xdr:col>32</xdr:col>
      <xdr:colOff>123264</xdr:colOff>
      <xdr:row>46</xdr:row>
      <xdr:rowOff>67235</xdr:rowOff>
    </xdr:to>
    <xdr:sp macro="" textlink="">
      <xdr:nvSpPr>
        <xdr:cNvPr id="52" name="Textfeld 51"/>
        <xdr:cNvSpPr txBox="1"/>
      </xdr:nvSpPr>
      <xdr:spPr>
        <a:xfrm>
          <a:off x="13514294" y="8337176"/>
          <a:ext cx="358588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1</a:t>
          </a:r>
        </a:p>
      </xdr:txBody>
    </xdr:sp>
    <xdr:clientData/>
  </xdr:twoCellAnchor>
  <xdr:twoCellAnchor>
    <xdr:from>
      <xdr:col>29</xdr:col>
      <xdr:colOff>235323</xdr:colOff>
      <xdr:row>44</xdr:row>
      <xdr:rowOff>134470</xdr:rowOff>
    </xdr:from>
    <xdr:to>
      <xdr:col>30</xdr:col>
      <xdr:colOff>0</xdr:colOff>
      <xdr:row>46</xdr:row>
      <xdr:rowOff>100853</xdr:rowOff>
    </xdr:to>
    <xdr:sp macro="" textlink="">
      <xdr:nvSpPr>
        <xdr:cNvPr id="53" name="Textfeld 52"/>
        <xdr:cNvSpPr txBox="1"/>
      </xdr:nvSpPr>
      <xdr:spPr>
        <a:xfrm>
          <a:off x="12528176" y="8370794"/>
          <a:ext cx="358588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3</a:t>
          </a:r>
        </a:p>
      </xdr:txBody>
    </xdr:sp>
    <xdr:clientData/>
  </xdr:twoCellAnchor>
  <xdr:twoCellAnchor>
    <xdr:from>
      <xdr:col>31</xdr:col>
      <xdr:colOff>78441</xdr:colOff>
      <xdr:row>40</xdr:row>
      <xdr:rowOff>78442</xdr:rowOff>
    </xdr:from>
    <xdr:to>
      <xdr:col>32</xdr:col>
      <xdr:colOff>112058</xdr:colOff>
      <xdr:row>42</xdr:row>
      <xdr:rowOff>44824</xdr:rowOff>
    </xdr:to>
    <xdr:sp macro="" textlink="">
      <xdr:nvSpPr>
        <xdr:cNvPr id="54" name="Textfeld 53"/>
        <xdr:cNvSpPr txBox="1"/>
      </xdr:nvSpPr>
      <xdr:spPr>
        <a:xfrm>
          <a:off x="13469470" y="7687236"/>
          <a:ext cx="392206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</a:t>
          </a:r>
          <a:r>
            <a:rPr lang="de-DE" sz="1100" b="1" baseline="0"/>
            <a:t>2</a:t>
          </a:r>
          <a:endParaRPr lang="de-DE" sz="1100" b="1"/>
        </a:p>
      </xdr:txBody>
    </xdr:sp>
    <xdr:clientData/>
  </xdr:twoCellAnchor>
  <xdr:twoCellAnchor>
    <xdr:from>
      <xdr:col>29</xdr:col>
      <xdr:colOff>235324</xdr:colOff>
      <xdr:row>40</xdr:row>
      <xdr:rowOff>78441</xdr:rowOff>
    </xdr:from>
    <xdr:to>
      <xdr:col>30</xdr:col>
      <xdr:colOff>0</xdr:colOff>
      <xdr:row>42</xdr:row>
      <xdr:rowOff>44823</xdr:rowOff>
    </xdr:to>
    <xdr:sp macro="" textlink="">
      <xdr:nvSpPr>
        <xdr:cNvPr id="55" name="Textfeld 54"/>
        <xdr:cNvSpPr txBox="1"/>
      </xdr:nvSpPr>
      <xdr:spPr>
        <a:xfrm>
          <a:off x="12528177" y="7687235"/>
          <a:ext cx="358588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4</a:t>
          </a:r>
        </a:p>
      </xdr:txBody>
    </xdr:sp>
    <xdr:clientData/>
  </xdr:twoCellAnchor>
  <xdr:twoCellAnchor>
    <xdr:from>
      <xdr:col>28</xdr:col>
      <xdr:colOff>78441</xdr:colOff>
      <xdr:row>40</xdr:row>
      <xdr:rowOff>89648</xdr:rowOff>
    </xdr:from>
    <xdr:to>
      <xdr:col>28</xdr:col>
      <xdr:colOff>336176</xdr:colOff>
      <xdr:row>42</xdr:row>
      <xdr:rowOff>56030</xdr:rowOff>
    </xdr:to>
    <xdr:sp macro="" textlink="">
      <xdr:nvSpPr>
        <xdr:cNvPr id="56" name="Textfeld 55"/>
        <xdr:cNvSpPr txBox="1"/>
      </xdr:nvSpPr>
      <xdr:spPr>
        <a:xfrm>
          <a:off x="11967882" y="7698442"/>
          <a:ext cx="257735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W</a:t>
          </a:r>
        </a:p>
      </xdr:txBody>
    </xdr:sp>
    <xdr:clientData/>
  </xdr:twoCellAnchor>
  <xdr:twoCellAnchor>
    <xdr:from>
      <xdr:col>28</xdr:col>
      <xdr:colOff>78441</xdr:colOff>
      <xdr:row>44</xdr:row>
      <xdr:rowOff>112058</xdr:rowOff>
    </xdr:from>
    <xdr:to>
      <xdr:col>28</xdr:col>
      <xdr:colOff>347382</xdr:colOff>
      <xdr:row>46</xdr:row>
      <xdr:rowOff>78441</xdr:rowOff>
    </xdr:to>
    <xdr:sp macro="" textlink="">
      <xdr:nvSpPr>
        <xdr:cNvPr id="57" name="Textfeld 56"/>
        <xdr:cNvSpPr txBox="1"/>
      </xdr:nvSpPr>
      <xdr:spPr>
        <a:xfrm>
          <a:off x="11967882" y="8348382"/>
          <a:ext cx="268941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W</a:t>
          </a:r>
        </a:p>
      </xdr:txBody>
    </xdr:sp>
    <xdr:clientData/>
  </xdr:twoCellAnchor>
  <xdr:twoCellAnchor editAs="oneCell">
    <xdr:from>
      <xdr:col>0</xdr:col>
      <xdr:colOff>112058</xdr:colOff>
      <xdr:row>64</xdr:row>
      <xdr:rowOff>134471</xdr:rowOff>
    </xdr:from>
    <xdr:to>
      <xdr:col>15</xdr:col>
      <xdr:colOff>182784</xdr:colOff>
      <xdr:row>110</xdr:row>
      <xdr:rowOff>67236</xdr:rowOff>
    </xdr:to>
    <xdr:pic>
      <xdr:nvPicPr>
        <xdr:cNvPr id="27" name="Grafik 26" descr="20141117_105127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3204" b="15916"/>
        <a:stretch>
          <a:fillRect/>
        </a:stretch>
      </xdr:blipFill>
      <xdr:spPr>
        <a:xfrm>
          <a:off x="112058" y="11508442"/>
          <a:ext cx="5673667" cy="7149353"/>
        </a:xfrm>
        <a:prstGeom prst="rect">
          <a:avLst/>
        </a:prstGeom>
      </xdr:spPr>
    </xdr:pic>
    <xdr:clientData/>
  </xdr:twoCellAnchor>
  <xdr:twoCellAnchor editAs="oneCell">
    <xdr:from>
      <xdr:col>27</xdr:col>
      <xdr:colOff>369793</xdr:colOff>
      <xdr:row>51</xdr:row>
      <xdr:rowOff>0</xdr:rowOff>
    </xdr:from>
    <xdr:to>
      <xdr:col>39</xdr:col>
      <xdr:colOff>627528</xdr:colOff>
      <xdr:row>80</xdr:row>
      <xdr:rowOff>0</xdr:rowOff>
    </xdr:to>
    <xdr:pic>
      <xdr:nvPicPr>
        <xdr:cNvPr id="28" name="Grafik 27"/>
        <xdr:cNvPicPr/>
      </xdr:nvPicPr>
      <xdr:blipFill>
        <a:blip xmlns:r="http://schemas.openxmlformats.org/officeDocument/2006/relationships" r:embed="rId9" cstate="print"/>
        <a:srcRect l="26591" t="18902" r="30988" b="26422"/>
        <a:stretch>
          <a:fillRect/>
        </a:stretch>
      </xdr:blipFill>
      <xdr:spPr bwMode="auto">
        <a:xfrm>
          <a:off x="11127440" y="9334500"/>
          <a:ext cx="5423647" cy="4549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56030</xdr:colOff>
      <xdr:row>114</xdr:row>
      <xdr:rowOff>22412</xdr:rowOff>
    </xdr:from>
    <xdr:to>
      <xdr:col>28</xdr:col>
      <xdr:colOff>190499</xdr:colOff>
      <xdr:row>140</xdr:row>
      <xdr:rowOff>1</xdr:rowOff>
    </xdr:to>
    <xdr:graphicFrame macro="">
      <xdr:nvGraphicFramePr>
        <xdr:cNvPr id="29" name="Diagram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29</xdr:col>
      <xdr:colOff>228669</xdr:colOff>
      <xdr:row>114</xdr:row>
      <xdr:rowOff>0</xdr:rowOff>
    </xdr:from>
    <xdr:to>
      <xdr:col>41</xdr:col>
      <xdr:colOff>547968</xdr:colOff>
      <xdr:row>139</xdr:row>
      <xdr:rowOff>100853</xdr:rowOff>
    </xdr:to>
    <xdr:pic>
      <xdr:nvPicPr>
        <xdr:cNvPr id="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9286" t="24476" r="12976" b="36571"/>
        <a:stretch>
          <a:fillRect/>
        </a:stretch>
      </xdr:blipFill>
      <xdr:spPr bwMode="auto">
        <a:xfrm>
          <a:off x="11916404" y="19218088"/>
          <a:ext cx="6236005" cy="4022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145675</xdr:colOff>
      <xdr:row>140</xdr:row>
      <xdr:rowOff>11207</xdr:rowOff>
    </xdr:from>
    <xdr:to>
      <xdr:col>24</xdr:col>
      <xdr:colOff>56028</xdr:colOff>
      <xdr:row>158</xdr:row>
      <xdr:rowOff>33617</xdr:rowOff>
    </xdr:to>
    <xdr:pic>
      <xdr:nvPicPr>
        <xdr:cNvPr id="31" name="Grafik 30"/>
        <xdr:cNvPicPr/>
      </xdr:nvPicPr>
      <xdr:blipFill>
        <a:blip xmlns:r="http://schemas.openxmlformats.org/officeDocument/2006/relationships" r:embed="rId12" cstate="print"/>
        <a:srcRect l="35372" t="32011" r="20496" b="32010"/>
        <a:stretch>
          <a:fillRect/>
        </a:stretch>
      </xdr:blipFill>
      <xdr:spPr bwMode="auto">
        <a:xfrm flipH="1">
          <a:off x="3989293" y="23308236"/>
          <a:ext cx="5737411" cy="2846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361950</xdr:colOff>
      <xdr:row>36</xdr:row>
      <xdr:rowOff>142875</xdr:rowOff>
    </xdr:from>
    <xdr:to>
      <xdr:col>13</xdr:col>
      <xdr:colOff>790575</xdr:colOff>
      <xdr:row>39</xdr:row>
      <xdr:rowOff>95250</xdr:rowOff>
    </xdr:to>
    <xdr:pic>
      <xdr:nvPicPr>
        <xdr:cNvPr id="1025" name="Picture 1" descr="\varphi=\frac{\psi\cdot\rho_\mathrm{Matrix}}{\psi\cdot\rho_\mathrm{Matrix}+ (1- \psi)\cdot\rho_\mathrm{Faser}}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6019800"/>
          <a:ext cx="2543175" cy="4381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0"/>
  <sheetViews>
    <sheetView tabSelected="1" zoomScale="85" zoomScaleNormal="85" workbookViewId="0">
      <selection activeCell="M2" sqref="M2:U2"/>
    </sheetView>
  </sheetViews>
  <sheetFormatPr baseColWidth="10" defaultRowHeight="12.75" x14ac:dyDescent="0.2"/>
  <cols>
    <col min="1" max="1" width="11.42578125" customWidth="1"/>
    <col min="2" max="2" width="4.7109375" customWidth="1"/>
    <col min="3" max="3" width="4.85546875" customWidth="1"/>
    <col min="4" max="7" width="4.28515625" customWidth="1"/>
    <col min="8" max="10" width="4.140625" customWidth="1"/>
    <col min="11" max="11" width="6.5703125" customWidth="1"/>
    <col min="12" max="12" width="7.7109375" customWidth="1"/>
    <col min="13" max="15" width="6.28515625" customWidth="1"/>
    <col min="16" max="16" width="7.140625" customWidth="1"/>
    <col min="17" max="17" width="6.42578125" customWidth="1"/>
    <col min="18" max="18" width="6.140625" customWidth="1"/>
    <col min="19" max="19" width="6.42578125" customWidth="1"/>
    <col min="20" max="20" width="7" customWidth="1"/>
    <col min="21" max="21" width="7.5703125" customWidth="1"/>
    <col min="22" max="22" width="7.140625" customWidth="1"/>
    <col min="23" max="23" width="6.28515625" customWidth="1"/>
    <col min="24" max="25" width="6.7109375" customWidth="1"/>
    <col min="26" max="26" width="6.28515625" customWidth="1"/>
    <col min="27" max="27" width="5.7109375" customWidth="1"/>
    <col min="28" max="28" width="5.5703125" customWidth="1"/>
    <col min="29" max="29" width="6" customWidth="1"/>
    <col min="30" max="30" width="6.42578125" customWidth="1"/>
    <col min="31" max="31" width="4.85546875" customWidth="1"/>
    <col min="32" max="32" width="5.42578125" customWidth="1"/>
    <col min="33" max="33" width="5.140625" customWidth="1"/>
    <col min="34" max="35" width="5" customWidth="1"/>
    <col min="36" max="37" width="5.5703125" customWidth="1"/>
  </cols>
  <sheetData>
    <row r="1" spans="1:37" ht="37.5" customHeight="1" x14ac:dyDescent="0.2">
      <c r="A1" s="115"/>
      <c r="B1" s="116"/>
      <c r="C1" s="116"/>
      <c r="D1" s="116"/>
      <c r="E1" s="116"/>
      <c r="F1" s="116"/>
      <c r="G1" s="116"/>
      <c r="H1" s="116"/>
      <c r="I1" s="116"/>
      <c r="J1" s="116"/>
      <c r="K1" s="117"/>
      <c r="L1" s="123" t="s">
        <v>96</v>
      </c>
      <c r="M1" s="123"/>
      <c r="N1" s="123"/>
      <c r="O1" s="123"/>
      <c r="P1" s="123"/>
      <c r="Q1" s="123"/>
      <c r="R1" s="123"/>
      <c r="S1" s="123"/>
      <c r="T1" s="123"/>
      <c r="U1" s="124"/>
      <c r="V1" s="121"/>
      <c r="W1" s="121"/>
      <c r="X1" s="121"/>
      <c r="Y1" s="121"/>
      <c r="Z1" s="121"/>
      <c r="AA1" s="121"/>
      <c r="AB1" s="122"/>
    </row>
    <row r="2" spans="1:37" ht="32.25" customHeight="1" x14ac:dyDescent="0.25">
      <c r="A2" s="107" t="s">
        <v>39</v>
      </c>
      <c r="B2" s="108"/>
      <c r="C2" s="108"/>
      <c r="D2" s="108"/>
      <c r="E2" s="109"/>
      <c r="F2" s="69" t="s">
        <v>36</v>
      </c>
      <c r="G2" s="70"/>
      <c r="H2" s="70"/>
      <c r="I2" s="70"/>
      <c r="J2" s="70"/>
      <c r="K2" s="71"/>
      <c r="L2" s="63"/>
      <c r="M2" s="110"/>
      <c r="N2" s="111"/>
      <c r="O2" s="111"/>
      <c r="P2" s="111"/>
      <c r="Q2" s="111"/>
      <c r="R2" s="111"/>
      <c r="S2" s="111"/>
      <c r="T2" s="111"/>
      <c r="U2" s="112"/>
      <c r="V2" s="113" t="s">
        <v>37</v>
      </c>
      <c r="W2" s="113"/>
      <c r="X2" s="113"/>
      <c r="Y2" s="113"/>
      <c r="Z2" s="113"/>
      <c r="AA2" s="113"/>
      <c r="AB2" s="114"/>
    </row>
    <row r="3" spans="1:37" x14ac:dyDescent="0.2">
      <c r="A3" s="125"/>
      <c r="B3" s="126"/>
      <c r="C3" s="126"/>
      <c r="D3" s="126"/>
      <c r="E3" s="127"/>
      <c r="F3" s="72" t="s">
        <v>9</v>
      </c>
      <c r="G3" s="73"/>
      <c r="H3" s="73"/>
      <c r="I3" s="73"/>
      <c r="J3" s="73"/>
      <c r="K3" s="74"/>
      <c r="L3" s="97"/>
      <c r="M3" s="97"/>
      <c r="N3" s="97"/>
      <c r="O3" s="98"/>
      <c r="P3" s="87"/>
      <c r="Q3" s="88"/>
      <c r="R3" s="89"/>
      <c r="S3" s="81"/>
      <c r="T3" s="82"/>
      <c r="U3" s="83"/>
      <c r="V3" s="118" t="s">
        <v>87</v>
      </c>
      <c r="W3" s="119"/>
      <c r="X3" s="119"/>
      <c r="Y3" s="119"/>
      <c r="Z3" s="119"/>
      <c r="AA3" s="119"/>
      <c r="AB3" s="120"/>
    </row>
    <row r="4" spans="1:37" ht="12.75" customHeight="1" x14ac:dyDescent="0.2">
      <c r="A4" s="128"/>
      <c r="B4" s="129"/>
      <c r="C4" s="129"/>
      <c r="D4" s="129"/>
      <c r="E4" s="130"/>
      <c r="F4" s="75"/>
      <c r="G4" s="76"/>
      <c r="H4" s="76"/>
      <c r="I4" s="76"/>
      <c r="J4" s="76"/>
      <c r="K4" s="77"/>
      <c r="L4" s="131"/>
      <c r="M4" s="131"/>
      <c r="N4" s="131"/>
      <c r="O4" s="132"/>
      <c r="P4" s="87"/>
      <c r="Q4" s="88"/>
      <c r="R4" s="89"/>
      <c r="S4" s="90"/>
      <c r="T4" s="91"/>
      <c r="U4" s="92"/>
      <c r="V4" s="81"/>
      <c r="W4" s="82"/>
      <c r="X4" s="82"/>
      <c r="Y4" s="82"/>
      <c r="Z4" s="82"/>
      <c r="AA4" s="82"/>
      <c r="AB4" s="83"/>
      <c r="AI4" s="32"/>
    </row>
    <row r="5" spans="1:37" x14ac:dyDescent="0.2">
      <c r="A5" s="128"/>
      <c r="B5" s="129"/>
      <c r="C5" s="129"/>
      <c r="D5" s="129"/>
      <c r="E5" s="130"/>
      <c r="F5" s="75"/>
      <c r="G5" s="76"/>
      <c r="H5" s="76"/>
      <c r="I5" s="76"/>
      <c r="J5" s="76"/>
      <c r="K5" s="77"/>
      <c r="L5" s="82"/>
      <c r="M5" s="82"/>
      <c r="N5" s="82"/>
      <c r="O5" s="83"/>
      <c r="P5" s="87"/>
      <c r="Q5" s="88"/>
      <c r="R5" s="89"/>
      <c r="S5" s="90"/>
      <c r="T5" s="91"/>
      <c r="U5" s="92"/>
      <c r="V5" s="93"/>
      <c r="W5" s="93"/>
      <c r="X5" s="93"/>
      <c r="Y5" s="93"/>
      <c r="Z5" s="93"/>
      <c r="AA5" s="93"/>
      <c r="AB5" s="93"/>
    </row>
    <row r="6" spans="1:37" x14ac:dyDescent="0.2">
      <c r="A6" s="128"/>
      <c r="B6" s="129"/>
      <c r="C6" s="129"/>
      <c r="D6" s="129"/>
      <c r="E6" s="130"/>
      <c r="F6" s="75"/>
      <c r="G6" s="76"/>
      <c r="H6" s="76"/>
      <c r="I6" s="76"/>
      <c r="J6" s="76"/>
      <c r="K6" s="77"/>
      <c r="L6" s="131"/>
      <c r="M6" s="131"/>
      <c r="N6" s="131"/>
      <c r="O6" s="132"/>
      <c r="P6" s="87"/>
      <c r="Q6" s="88"/>
      <c r="R6" s="89"/>
      <c r="S6" s="90"/>
      <c r="T6" s="91"/>
      <c r="U6" s="92"/>
      <c r="V6" s="93"/>
      <c r="W6" s="93"/>
      <c r="X6" s="93"/>
      <c r="Y6" s="93"/>
      <c r="Z6" s="93"/>
      <c r="AA6" s="93"/>
      <c r="AB6" s="93"/>
    </row>
    <row r="7" spans="1:37" x14ac:dyDescent="0.2">
      <c r="A7" s="128"/>
      <c r="B7" s="129"/>
      <c r="C7" s="129"/>
      <c r="D7" s="129"/>
      <c r="E7" s="130"/>
      <c r="F7" s="75"/>
      <c r="G7" s="76"/>
      <c r="H7" s="76"/>
      <c r="I7" s="76"/>
      <c r="J7" s="76"/>
      <c r="K7" s="77"/>
      <c r="L7" s="82"/>
      <c r="M7" s="82"/>
      <c r="N7" s="82"/>
      <c r="O7" s="83"/>
      <c r="P7" s="87"/>
      <c r="Q7" s="88"/>
      <c r="R7" s="89"/>
      <c r="S7" s="90"/>
      <c r="T7" s="91"/>
      <c r="U7" s="92"/>
      <c r="V7" s="81"/>
      <c r="W7" s="82"/>
      <c r="X7" s="82"/>
      <c r="Y7" s="82"/>
      <c r="Z7" s="82"/>
      <c r="AA7" s="82"/>
      <c r="AB7" s="83"/>
    </row>
    <row r="8" spans="1:37" x14ac:dyDescent="0.2">
      <c r="A8" s="128"/>
      <c r="B8" s="129"/>
      <c r="C8" s="129"/>
      <c r="D8" s="129"/>
      <c r="E8" s="130"/>
      <c r="F8" s="75"/>
      <c r="G8" s="76"/>
      <c r="H8" s="76"/>
      <c r="I8" s="76"/>
      <c r="J8" s="76"/>
      <c r="K8" s="77"/>
      <c r="L8" s="82"/>
      <c r="M8" s="82"/>
      <c r="N8" s="82"/>
      <c r="O8" s="83"/>
      <c r="P8" s="94"/>
      <c r="Q8" s="95"/>
      <c r="R8" s="96"/>
      <c r="S8" s="90"/>
      <c r="T8" s="91"/>
      <c r="U8" s="92"/>
      <c r="V8" s="81"/>
      <c r="W8" s="82"/>
      <c r="X8" s="82"/>
      <c r="Y8" s="82"/>
      <c r="Z8" s="82"/>
      <c r="AA8" s="82"/>
      <c r="AB8" s="83"/>
    </row>
    <row r="9" spans="1:37" x14ac:dyDescent="0.2">
      <c r="A9" s="128"/>
      <c r="B9" s="129"/>
      <c r="C9" s="129"/>
      <c r="D9" s="129"/>
      <c r="E9" s="130"/>
      <c r="F9" s="78"/>
      <c r="G9" s="79"/>
      <c r="H9" s="79"/>
      <c r="I9" s="79"/>
      <c r="J9" s="79"/>
      <c r="K9" s="80"/>
      <c r="L9" s="82"/>
      <c r="M9" s="82"/>
      <c r="N9" s="82"/>
      <c r="O9" s="83"/>
      <c r="P9" s="94"/>
      <c r="Q9" s="95"/>
      <c r="R9" s="96"/>
      <c r="S9" s="106"/>
      <c r="T9" s="106"/>
      <c r="U9" s="106"/>
      <c r="V9" s="84" t="s">
        <v>38</v>
      </c>
      <c r="W9" s="85"/>
      <c r="X9" s="85"/>
      <c r="Y9" s="85"/>
      <c r="Z9" s="85"/>
      <c r="AA9" s="85"/>
      <c r="AB9" s="86"/>
    </row>
    <row r="10" spans="1:37" ht="3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8"/>
      <c r="Y10" s="7"/>
      <c r="Z10" s="7"/>
      <c r="AA10" s="7"/>
      <c r="AB10" s="7"/>
    </row>
    <row r="11" spans="1:37" ht="22.5" customHeight="1" x14ac:dyDescent="0.25">
      <c r="A11" s="17"/>
      <c r="B11" s="103" t="s">
        <v>45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5"/>
      <c r="U11" s="100" t="s">
        <v>55</v>
      </c>
      <c r="V11" s="102"/>
      <c r="W11" s="52" t="s">
        <v>56</v>
      </c>
      <c r="X11" s="53"/>
      <c r="Y11" s="100" t="s">
        <v>61</v>
      </c>
      <c r="Z11" s="101"/>
      <c r="AA11" s="101"/>
      <c r="AB11" s="101"/>
      <c r="AC11" s="101"/>
      <c r="AD11" s="101"/>
      <c r="AE11" s="101"/>
      <c r="AF11" s="101"/>
      <c r="AG11" s="101"/>
      <c r="AH11" s="101"/>
      <c r="AI11" s="102"/>
      <c r="AJ11" s="99" t="s">
        <v>73</v>
      </c>
      <c r="AK11" s="99"/>
    </row>
    <row r="12" spans="1:37" ht="37.5" customHeight="1" x14ac:dyDescent="0.2">
      <c r="A12" s="5" t="s">
        <v>10</v>
      </c>
      <c r="B12" s="5" t="s">
        <v>1</v>
      </c>
      <c r="C12" s="5" t="s">
        <v>1</v>
      </c>
      <c r="D12" s="5" t="s">
        <v>4</v>
      </c>
      <c r="E12" s="5" t="s">
        <v>5</v>
      </c>
      <c r="F12" s="5" t="s">
        <v>6</v>
      </c>
      <c r="G12" s="5" t="s">
        <v>7</v>
      </c>
      <c r="H12" s="5" t="s">
        <v>41</v>
      </c>
      <c r="I12" s="5" t="s">
        <v>42</v>
      </c>
      <c r="J12" s="5" t="s">
        <v>43</v>
      </c>
      <c r="K12" s="5" t="s">
        <v>44</v>
      </c>
      <c r="L12" s="5" t="s">
        <v>46</v>
      </c>
      <c r="M12" s="5" t="s">
        <v>47</v>
      </c>
      <c r="N12" s="5" t="s">
        <v>48</v>
      </c>
      <c r="O12" s="5" t="s">
        <v>49</v>
      </c>
      <c r="P12" s="5" t="s">
        <v>50</v>
      </c>
      <c r="Q12" s="54" t="s">
        <v>51</v>
      </c>
      <c r="R12" s="54" t="s">
        <v>52</v>
      </c>
      <c r="S12" s="54" t="s">
        <v>53</v>
      </c>
      <c r="T12" s="54" t="s">
        <v>54</v>
      </c>
      <c r="U12" s="6" t="s">
        <v>63</v>
      </c>
      <c r="V12" s="6" t="s">
        <v>64</v>
      </c>
      <c r="W12" s="6" t="s">
        <v>65</v>
      </c>
      <c r="X12" s="9" t="s">
        <v>66</v>
      </c>
      <c r="Y12" s="56" t="s">
        <v>57</v>
      </c>
      <c r="Z12" s="56" t="s">
        <v>59</v>
      </c>
      <c r="AA12" s="56" t="s">
        <v>58</v>
      </c>
      <c r="AB12" s="57" t="s">
        <v>60</v>
      </c>
      <c r="AC12" s="57" t="s">
        <v>67</v>
      </c>
      <c r="AD12" s="57" t="s">
        <v>68</v>
      </c>
      <c r="AE12" s="57" t="s">
        <v>69</v>
      </c>
      <c r="AF12" s="57" t="s">
        <v>70</v>
      </c>
      <c r="AG12" s="57" t="s">
        <v>71</v>
      </c>
      <c r="AH12" s="57" t="s">
        <v>72</v>
      </c>
      <c r="AI12" s="57" t="s">
        <v>79</v>
      </c>
      <c r="AJ12" s="59" t="s">
        <v>74</v>
      </c>
      <c r="AK12" s="59" t="s">
        <v>75</v>
      </c>
    </row>
    <row r="13" spans="1:37" ht="11.25" customHeight="1" x14ac:dyDescent="0.2">
      <c r="A13" s="3"/>
      <c r="B13" s="39" t="s">
        <v>0</v>
      </c>
      <c r="C13" s="39" t="s">
        <v>2</v>
      </c>
      <c r="D13" s="39" t="s">
        <v>3</v>
      </c>
      <c r="E13" s="39" t="s">
        <v>3</v>
      </c>
      <c r="F13" s="39" t="s">
        <v>3</v>
      </c>
      <c r="G13" s="39" t="s">
        <v>3</v>
      </c>
      <c r="H13" s="39" t="s">
        <v>3</v>
      </c>
      <c r="I13" s="39" t="s">
        <v>3</v>
      </c>
      <c r="J13" s="39" t="s">
        <v>3</v>
      </c>
      <c r="K13" s="39" t="s">
        <v>3</v>
      </c>
      <c r="L13" s="39" t="s">
        <v>11</v>
      </c>
      <c r="M13" s="39" t="s">
        <v>11</v>
      </c>
      <c r="N13" s="39" t="s">
        <v>11</v>
      </c>
      <c r="O13" s="39" t="s">
        <v>11</v>
      </c>
      <c r="P13" s="39" t="s">
        <v>11</v>
      </c>
      <c r="Q13" s="55" t="s">
        <v>12</v>
      </c>
      <c r="R13" s="55" t="s">
        <v>12</v>
      </c>
      <c r="S13" s="55" t="s">
        <v>12</v>
      </c>
      <c r="T13" s="55" t="s">
        <v>12</v>
      </c>
      <c r="U13" s="40" t="s">
        <v>3</v>
      </c>
      <c r="V13" s="40" t="s">
        <v>3</v>
      </c>
      <c r="W13" s="40" t="s">
        <v>3</v>
      </c>
      <c r="X13" s="40" t="s">
        <v>3</v>
      </c>
      <c r="Y13" s="58" t="s">
        <v>62</v>
      </c>
      <c r="Z13" s="58" t="s">
        <v>62</v>
      </c>
      <c r="AA13" s="58" t="s">
        <v>62</v>
      </c>
      <c r="AB13" s="58" t="s">
        <v>62</v>
      </c>
      <c r="AC13" s="58" t="s">
        <v>62</v>
      </c>
      <c r="AD13" s="58" t="s">
        <v>62</v>
      </c>
      <c r="AE13" s="58" t="s">
        <v>62</v>
      </c>
      <c r="AF13" s="58" t="s">
        <v>62</v>
      </c>
      <c r="AG13" s="58" t="s">
        <v>62</v>
      </c>
      <c r="AH13" s="58" t="s">
        <v>62</v>
      </c>
      <c r="AI13" s="58" t="s">
        <v>62</v>
      </c>
      <c r="AJ13" s="60" t="s">
        <v>12</v>
      </c>
      <c r="AK13" s="60" t="s">
        <v>12</v>
      </c>
    </row>
    <row r="14" spans="1:37" ht="23.25" customHeight="1" x14ac:dyDescent="0.2">
      <c r="A14" s="51" t="s">
        <v>40</v>
      </c>
      <c r="B14" s="49">
        <v>70</v>
      </c>
      <c r="C14" s="46"/>
      <c r="D14" s="48"/>
      <c r="E14" s="48"/>
      <c r="F14" s="48"/>
      <c r="G14" s="48"/>
      <c r="H14" s="48"/>
      <c r="I14" s="48"/>
      <c r="J14" s="48"/>
      <c r="K14" s="48"/>
      <c r="L14" s="47">
        <v>166</v>
      </c>
      <c r="M14" s="47">
        <v>22</v>
      </c>
      <c r="N14" s="47">
        <v>65</v>
      </c>
      <c r="O14" s="47">
        <v>10</v>
      </c>
      <c r="P14" s="47">
        <v>150</v>
      </c>
      <c r="Q14" s="47">
        <v>73</v>
      </c>
      <c r="R14" s="47">
        <v>45</v>
      </c>
      <c r="S14" s="47">
        <v>45</v>
      </c>
      <c r="T14" s="47">
        <v>22</v>
      </c>
      <c r="U14" s="45"/>
      <c r="V14" s="45"/>
      <c r="W14" s="45"/>
      <c r="X14" s="45"/>
      <c r="Y14" s="45">
        <v>45</v>
      </c>
      <c r="Z14" s="45">
        <v>1</v>
      </c>
      <c r="AA14" s="45">
        <v>0.3</v>
      </c>
      <c r="AB14" s="50">
        <v>2</v>
      </c>
      <c r="AC14" s="50">
        <v>2</v>
      </c>
      <c r="AD14" s="50">
        <v>1.5</v>
      </c>
      <c r="AE14" s="50"/>
      <c r="AF14" s="50"/>
      <c r="AG14" s="50"/>
      <c r="AH14" s="50"/>
      <c r="AI14" s="50"/>
      <c r="AJ14" s="50"/>
      <c r="AK14" s="50"/>
    </row>
    <row r="15" spans="1:37" ht="3" customHeight="1" x14ac:dyDescent="0.2">
      <c r="A15" s="44" t="s">
        <v>35</v>
      </c>
      <c r="B15" s="41"/>
      <c r="C15" s="41"/>
      <c r="D15" s="42"/>
      <c r="E15" s="42"/>
      <c r="F15" s="42"/>
      <c r="G15" s="42"/>
      <c r="H15" s="42"/>
      <c r="I15" s="42"/>
      <c r="J15" s="42"/>
      <c r="K15" s="42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41"/>
      <c r="W15" s="38"/>
      <c r="X15" s="38"/>
      <c r="Y15" s="38"/>
      <c r="Z15" s="38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</row>
    <row r="16" spans="1:37" ht="14.25" customHeight="1" x14ac:dyDescent="0.2">
      <c r="A16" s="61">
        <v>1</v>
      </c>
      <c r="B16" s="65"/>
      <c r="C16" s="65"/>
      <c r="D16" s="65">
        <v>175</v>
      </c>
      <c r="E16" s="65">
        <v>180</v>
      </c>
      <c r="F16" s="65">
        <v>185</v>
      </c>
      <c r="G16" s="65">
        <v>190</v>
      </c>
      <c r="H16" s="65">
        <v>195</v>
      </c>
      <c r="I16" s="65">
        <v>195</v>
      </c>
      <c r="J16" s="65">
        <v>195</v>
      </c>
      <c r="K16" s="65">
        <v>195</v>
      </c>
      <c r="L16" s="65">
        <v>166</v>
      </c>
      <c r="M16" s="65">
        <v>21</v>
      </c>
      <c r="N16" s="65">
        <v>65</v>
      </c>
      <c r="O16" s="65">
        <v>10</v>
      </c>
      <c r="P16" s="65">
        <v>150</v>
      </c>
      <c r="Q16" s="65">
        <v>68</v>
      </c>
      <c r="R16" s="65">
        <v>40</v>
      </c>
      <c r="S16" s="65">
        <v>40</v>
      </c>
      <c r="T16" s="65">
        <v>70</v>
      </c>
      <c r="U16" s="65">
        <v>130</v>
      </c>
      <c r="V16" s="65">
        <v>130</v>
      </c>
      <c r="W16" s="65">
        <v>100</v>
      </c>
      <c r="X16" s="65">
        <v>100</v>
      </c>
      <c r="Y16" s="65">
        <v>45</v>
      </c>
      <c r="Z16" s="65">
        <v>1</v>
      </c>
      <c r="AA16" s="65">
        <v>0.3</v>
      </c>
      <c r="AB16" s="65">
        <v>2</v>
      </c>
      <c r="AC16" s="65">
        <v>2</v>
      </c>
      <c r="AD16" s="65">
        <v>1.5</v>
      </c>
      <c r="AE16" s="65">
        <v>0.1</v>
      </c>
      <c r="AF16" s="65">
        <v>3.5</v>
      </c>
      <c r="AG16" s="65">
        <v>0</v>
      </c>
      <c r="AH16" s="65">
        <v>0</v>
      </c>
      <c r="AI16" s="65">
        <v>5.5</v>
      </c>
      <c r="AJ16" s="65">
        <v>6</v>
      </c>
      <c r="AK16" s="65">
        <v>0</v>
      </c>
    </row>
    <row r="17" spans="1:38" ht="15" customHeight="1" x14ac:dyDescent="0.2">
      <c r="A17" s="61"/>
      <c r="B17" s="28"/>
      <c r="C17" s="28"/>
      <c r="D17" s="66"/>
      <c r="E17" s="66"/>
      <c r="F17" s="66"/>
      <c r="G17" s="66"/>
      <c r="H17" s="66"/>
      <c r="I17" s="66"/>
      <c r="J17" s="66"/>
      <c r="K17" s="66"/>
      <c r="L17" s="67"/>
      <c r="M17" s="67"/>
      <c r="N17" s="67"/>
      <c r="O17" s="67"/>
      <c r="P17" s="67"/>
      <c r="Q17" s="67"/>
      <c r="R17" s="67"/>
      <c r="S17" s="67"/>
      <c r="T17" s="67"/>
      <c r="U17" s="62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</row>
    <row r="18" spans="1:38" ht="15" customHeight="1" x14ac:dyDescent="0.2">
      <c r="A18" s="61">
        <v>2</v>
      </c>
      <c r="B18" s="65"/>
      <c r="C18" s="65"/>
      <c r="D18" s="65">
        <v>175</v>
      </c>
      <c r="E18" s="65">
        <v>180</v>
      </c>
      <c r="F18" s="65">
        <v>185</v>
      </c>
      <c r="G18" s="65">
        <v>190</v>
      </c>
      <c r="H18" s="65">
        <v>195</v>
      </c>
      <c r="I18" s="65">
        <v>195</v>
      </c>
      <c r="J18" s="65">
        <v>195</v>
      </c>
      <c r="K18" s="65">
        <v>195</v>
      </c>
      <c r="L18" s="65">
        <v>166</v>
      </c>
      <c r="M18" s="65">
        <v>21</v>
      </c>
      <c r="N18" s="65">
        <v>65</v>
      </c>
      <c r="O18" s="65">
        <v>10</v>
      </c>
      <c r="P18" s="65">
        <v>150</v>
      </c>
      <c r="Q18" s="62">
        <v>70</v>
      </c>
      <c r="R18" s="62">
        <v>40</v>
      </c>
      <c r="S18" s="62">
        <v>40</v>
      </c>
      <c r="T18" s="62">
        <v>70</v>
      </c>
      <c r="U18" s="62">
        <v>120</v>
      </c>
      <c r="V18" s="65">
        <v>120</v>
      </c>
      <c r="W18" s="65">
        <v>100</v>
      </c>
      <c r="X18" s="65">
        <v>100</v>
      </c>
      <c r="Y18" s="65">
        <v>45</v>
      </c>
      <c r="Z18" s="65">
        <v>1</v>
      </c>
      <c r="AA18" s="65">
        <v>0.3</v>
      </c>
      <c r="AB18" s="65">
        <v>2</v>
      </c>
      <c r="AC18" s="65">
        <v>2</v>
      </c>
      <c r="AD18" s="65">
        <v>4</v>
      </c>
      <c r="AE18" s="65">
        <v>0.5</v>
      </c>
      <c r="AF18" s="65">
        <v>5</v>
      </c>
      <c r="AG18" s="65">
        <v>0</v>
      </c>
      <c r="AH18" s="65">
        <v>0</v>
      </c>
      <c r="AI18" s="65">
        <v>8</v>
      </c>
      <c r="AJ18" s="65">
        <v>6</v>
      </c>
      <c r="AK18" s="65">
        <v>6</v>
      </c>
      <c r="AL18" s="68" t="s">
        <v>95</v>
      </c>
    </row>
    <row r="19" spans="1:38" ht="15" customHeight="1" x14ac:dyDescent="0.2">
      <c r="A19" s="61"/>
      <c r="B19" s="28"/>
      <c r="C19" s="28"/>
      <c r="D19" s="66"/>
      <c r="E19" s="66"/>
      <c r="F19" s="66"/>
      <c r="G19" s="66"/>
      <c r="H19" s="66"/>
      <c r="I19" s="66"/>
      <c r="J19" s="66"/>
      <c r="K19" s="66"/>
      <c r="L19" s="67"/>
      <c r="M19" s="67"/>
      <c r="N19" s="67"/>
      <c r="O19" s="67"/>
      <c r="P19" s="67"/>
      <c r="Q19" s="67"/>
      <c r="R19" s="67"/>
      <c r="S19" s="67"/>
      <c r="T19" s="67"/>
      <c r="U19" s="62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</row>
    <row r="20" spans="1:38" ht="15" customHeight="1" x14ac:dyDescent="0.2">
      <c r="A20" s="61">
        <v>3</v>
      </c>
      <c r="B20" s="65"/>
      <c r="C20" s="65"/>
      <c r="D20" s="65">
        <v>175</v>
      </c>
      <c r="E20" s="65">
        <v>180</v>
      </c>
      <c r="F20" s="65">
        <v>185</v>
      </c>
      <c r="G20" s="65">
        <v>190</v>
      </c>
      <c r="H20" s="65">
        <v>195</v>
      </c>
      <c r="I20" s="65">
        <v>195</v>
      </c>
      <c r="J20" s="65">
        <v>195</v>
      </c>
      <c r="K20" s="65">
        <v>195</v>
      </c>
      <c r="L20" s="65">
        <v>166</v>
      </c>
      <c r="M20" s="65">
        <v>21</v>
      </c>
      <c r="N20" s="65">
        <v>65</v>
      </c>
      <c r="O20" s="65">
        <v>10</v>
      </c>
      <c r="P20" s="65">
        <v>150</v>
      </c>
      <c r="Q20" s="62">
        <v>70</v>
      </c>
      <c r="R20" s="62">
        <v>40</v>
      </c>
      <c r="S20" s="62">
        <v>40</v>
      </c>
      <c r="T20" s="62">
        <v>70</v>
      </c>
      <c r="U20" s="62">
        <v>120</v>
      </c>
      <c r="V20" s="65">
        <v>120</v>
      </c>
      <c r="W20" s="65">
        <v>100</v>
      </c>
      <c r="X20" s="65">
        <v>100</v>
      </c>
      <c r="Y20" s="65">
        <v>45</v>
      </c>
      <c r="Z20" s="65">
        <v>1</v>
      </c>
      <c r="AA20" s="65">
        <v>0.3</v>
      </c>
      <c r="AB20" s="65">
        <v>2</v>
      </c>
      <c r="AC20" s="65">
        <v>2</v>
      </c>
      <c r="AD20" s="65">
        <v>2</v>
      </c>
      <c r="AE20" s="65">
        <v>0.1</v>
      </c>
      <c r="AF20" s="65">
        <v>2</v>
      </c>
      <c r="AG20" s="65">
        <v>0</v>
      </c>
      <c r="AH20" s="65">
        <v>0</v>
      </c>
      <c r="AI20" s="65">
        <v>8</v>
      </c>
      <c r="AJ20" s="65">
        <v>6</v>
      </c>
      <c r="AK20" s="65">
        <v>7</v>
      </c>
    </row>
    <row r="21" spans="1:38" ht="15" customHeight="1" x14ac:dyDescent="0.2">
      <c r="A21" s="61"/>
      <c r="B21" s="28"/>
      <c r="C21" s="28"/>
      <c r="D21" s="66"/>
      <c r="E21" s="66"/>
      <c r="F21" s="66"/>
      <c r="G21" s="66"/>
      <c r="H21" s="66"/>
      <c r="I21" s="66"/>
      <c r="J21" s="66"/>
      <c r="K21" s="66"/>
      <c r="L21" s="67"/>
      <c r="M21" s="67"/>
      <c r="N21" s="67"/>
      <c r="O21" s="67"/>
      <c r="P21" s="67"/>
      <c r="Q21" s="67"/>
      <c r="R21" s="67"/>
      <c r="S21" s="67"/>
      <c r="T21" s="67"/>
      <c r="U21" s="62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</row>
    <row r="22" spans="1:38" ht="15" customHeight="1" x14ac:dyDescent="0.2">
      <c r="A22" s="61">
        <v>4</v>
      </c>
      <c r="B22" s="65"/>
      <c r="C22" s="65"/>
      <c r="D22" s="65">
        <v>175</v>
      </c>
      <c r="E22" s="65">
        <v>180</v>
      </c>
      <c r="F22" s="65">
        <v>185</v>
      </c>
      <c r="G22" s="65">
        <v>190</v>
      </c>
      <c r="H22" s="65">
        <v>195</v>
      </c>
      <c r="I22" s="65">
        <v>195</v>
      </c>
      <c r="J22" s="65">
        <v>195</v>
      </c>
      <c r="K22" s="65">
        <v>195</v>
      </c>
      <c r="L22" s="65">
        <v>166</v>
      </c>
      <c r="M22" s="65">
        <v>21</v>
      </c>
      <c r="N22" s="65">
        <v>65</v>
      </c>
      <c r="O22" s="65">
        <v>10</v>
      </c>
      <c r="P22" s="65">
        <v>150</v>
      </c>
      <c r="Q22" s="62">
        <v>70</v>
      </c>
      <c r="R22" s="62">
        <v>40</v>
      </c>
      <c r="S22" s="62">
        <v>40</v>
      </c>
      <c r="T22" s="62">
        <v>70</v>
      </c>
      <c r="U22" s="62">
        <v>110</v>
      </c>
      <c r="V22" s="65">
        <v>110</v>
      </c>
      <c r="W22" s="65">
        <v>100</v>
      </c>
      <c r="X22" s="65">
        <v>100</v>
      </c>
      <c r="Y22" s="65">
        <v>45</v>
      </c>
      <c r="Z22" s="65">
        <v>1</v>
      </c>
      <c r="AA22" s="65">
        <v>0.3</v>
      </c>
      <c r="AB22" s="65">
        <v>2</v>
      </c>
      <c r="AC22" s="65">
        <v>2</v>
      </c>
      <c r="AD22" s="65">
        <v>4</v>
      </c>
      <c r="AE22" s="65">
        <v>0.5</v>
      </c>
      <c r="AF22" s="65">
        <v>5</v>
      </c>
      <c r="AG22" s="65">
        <v>0</v>
      </c>
      <c r="AH22" s="65">
        <v>0</v>
      </c>
      <c r="AI22" s="65">
        <v>8</v>
      </c>
      <c r="AJ22" s="65">
        <v>6</v>
      </c>
      <c r="AK22" s="65">
        <v>8</v>
      </c>
    </row>
    <row r="23" spans="1:38" ht="15" customHeight="1" x14ac:dyDescent="0.2">
      <c r="A23" s="61"/>
      <c r="B23" s="65"/>
      <c r="C23" s="65"/>
      <c r="D23" s="66"/>
      <c r="E23" s="66"/>
      <c r="F23" s="66"/>
      <c r="G23" s="66"/>
      <c r="H23" s="66"/>
      <c r="I23" s="66"/>
      <c r="J23" s="66"/>
      <c r="K23" s="66"/>
      <c r="L23" s="67"/>
      <c r="M23" s="67"/>
      <c r="N23" s="67"/>
      <c r="O23" s="67"/>
      <c r="P23" s="67"/>
      <c r="Q23" s="67"/>
      <c r="R23" s="67"/>
      <c r="S23" s="67"/>
      <c r="T23" s="67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</row>
    <row r="24" spans="1:38" ht="15" customHeight="1" x14ac:dyDescent="0.2">
      <c r="A24" s="61">
        <v>5</v>
      </c>
      <c r="B24" s="65"/>
      <c r="C24" s="62"/>
      <c r="D24" s="65">
        <v>175</v>
      </c>
      <c r="E24" s="65">
        <v>180</v>
      </c>
      <c r="F24" s="65">
        <v>185</v>
      </c>
      <c r="G24" s="65">
        <v>190</v>
      </c>
      <c r="H24" s="65">
        <v>195</v>
      </c>
      <c r="I24" s="65">
        <v>195</v>
      </c>
      <c r="J24" s="65">
        <v>195</v>
      </c>
      <c r="K24" s="65">
        <v>195</v>
      </c>
      <c r="L24" s="65">
        <v>166</v>
      </c>
      <c r="M24" s="65">
        <v>21</v>
      </c>
      <c r="N24" s="65">
        <v>65</v>
      </c>
      <c r="O24" s="65">
        <v>10</v>
      </c>
      <c r="P24" s="65">
        <v>150</v>
      </c>
      <c r="Q24" s="62">
        <v>70</v>
      </c>
      <c r="R24" s="62">
        <v>40</v>
      </c>
      <c r="S24" s="62">
        <v>40</v>
      </c>
      <c r="T24" s="62">
        <v>70</v>
      </c>
      <c r="U24" s="62">
        <v>110</v>
      </c>
      <c r="V24" s="62">
        <v>110</v>
      </c>
      <c r="W24" s="65">
        <v>100</v>
      </c>
      <c r="X24" s="65">
        <v>100</v>
      </c>
      <c r="Y24" s="65">
        <v>45</v>
      </c>
      <c r="Z24" s="65">
        <v>1</v>
      </c>
      <c r="AA24" s="65">
        <v>0.3</v>
      </c>
      <c r="AB24" s="65">
        <v>2</v>
      </c>
      <c r="AC24" s="65">
        <v>2</v>
      </c>
      <c r="AD24" s="65">
        <v>1.5</v>
      </c>
      <c r="AE24" s="65">
        <v>0.1</v>
      </c>
      <c r="AF24" s="65">
        <v>3.5</v>
      </c>
      <c r="AG24" s="65">
        <v>0</v>
      </c>
      <c r="AH24" s="65">
        <v>0</v>
      </c>
      <c r="AI24" s="65">
        <v>5.5</v>
      </c>
      <c r="AJ24" s="65">
        <v>6</v>
      </c>
      <c r="AK24" s="65">
        <v>8</v>
      </c>
    </row>
    <row r="25" spans="1:38" ht="15" customHeight="1" x14ac:dyDescent="0.2">
      <c r="A25" s="61"/>
      <c r="B25" s="43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</row>
    <row r="26" spans="1:38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4"/>
      <c r="V26" s="4"/>
      <c r="W26" s="4"/>
      <c r="X26" s="4"/>
      <c r="Y26" s="4"/>
    </row>
    <row r="27" spans="1:38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4"/>
      <c r="V27" s="4"/>
      <c r="W27" s="4"/>
      <c r="X27" s="4"/>
      <c r="Y27" s="4"/>
    </row>
    <row r="28" spans="1:38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33" spans="29:32" ht="15" customHeight="1" x14ac:dyDescent="0.2"/>
    <row r="34" spans="29:32" ht="16.5" customHeight="1" x14ac:dyDescent="0.2">
      <c r="AC34" s="32" t="s">
        <v>88</v>
      </c>
      <c r="AF34" s="32" t="s">
        <v>80</v>
      </c>
    </row>
    <row r="35" spans="29:32" x14ac:dyDescent="0.2">
      <c r="AC35" s="32" t="s">
        <v>89</v>
      </c>
      <c r="AF35" s="32" t="s">
        <v>90</v>
      </c>
    </row>
    <row r="36" spans="29:32" x14ac:dyDescent="0.2">
      <c r="AC36" s="32" t="s">
        <v>76</v>
      </c>
      <c r="AF36" s="32" t="s">
        <v>91</v>
      </c>
    </row>
    <row r="37" spans="29:32" x14ac:dyDescent="0.2">
      <c r="AC37" s="32" t="s">
        <v>77</v>
      </c>
      <c r="AF37" s="32" t="s">
        <v>92</v>
      </c>
    </row>
    <row r="38" spans="29:32" x14ac:dyDescent="0.2">
      <c r="AC38" s="32" t="s">
        <v>78</v>
      </c>
      <c r="AF38" s="32" t="s">
        <v>93</v>
      </c>
    </row>
    <row r="39" spans="29:32" x14ac:dyDescent="0.2">
      <c r="AF39" s="32" t="s">
        <v>94</v>
      </c>
    </row>
    <row r="67" spans="17:17" x14ac:dyDescent="0.2">
      <c r="Q67" s="32" t="s">
        <v>81</v>
      </c>
    </row>
    <row r="68" spans="17:17" x14ac:dyDescent="0.2">
      <c r="Q68" s="32" t="s">
        <v>82</v>
      </c>
    </row>
    <row r="69" spans="17:17" x14ac:dyDescent="0.2">
      <c r="Q69" s="64" t="s">
        <v>83</v>
      </c>
    </row>
    <row r="70" spans="17:17" x14ac:dyDescent="0.2">
      <c r="Q70" s="32" t="s">
        <v>84</v>
      </c>
    </row>
    <row r="71" spans="17:17" x14ac:dyDescent="0.2">
      <c r="Q71" s="32" t="s">
        <v>85</v>
      </c>
    </row>
    <row r="73" spans="17:17" x14ac:dyDescent="0.2">
      <c r="Q73" s="32" t="s">
        <v>86</v>
      </c>
    </row>
    <row r="114" spans="3:11" x14ac:dyDescent="0.2">
      <c r="K114" t="s">
        <v>25</v>
      </c>
    </row>
    <row r="115" spans="3:11" x14ac:dyDescent="0.2">
      <c r="C115">
        <v>1.88</v>
      </c>
      <c r="D115">
        <v>1.97</v>
      </c>
      <c r="E115">
        <v>1.89</v>
      </c>
      <c r="F115">
        <v>1.77</v>
      </c>
      <c r="G115">
        <v>1.81</v>
      </c>
      <c r="H115">
        <v>1.67</v>
      </c>
      <c r="I115">
        <v>1.72</v>
      </c>
      <c r="J115">
        <v>1.85</v>
      </c>
      <c r="K115">
        <f>AVERAGE(C115:J115)</f>
        <v>1.82</v>
      </c>
    </row>
    <row r="116" spans="3:11" x14ac:dyDescent="0.2">
      <c r="C116">
        <v>1.2</v>
      </c>
      <c r="D116">
        <v>1.42</v>
      </c>
      <c r="E116">
        <v>1.4</v>
      </c>
      <c r="F116">
        <v>1.0900000000000001</v>
      </c>
      <c r="G116">
        <v>1.1499999999999999</v>
      </c>
      <c r="H116">
        <v>1.3</v>
      </c>
      <c r="I116">
        <v>1.26</v>
      </c>
      <c r="J116">
        <v>1.19</v>
      </c>
      <c r="K116">
        <f t="shared" ref="K116:K119" si="0">AVERAGE(C116:J116)</f>
        <v>1.25125</v>
      </c>
    </row>
    <row r="117" spans="3:11" x14ac:dyDescent="0.2">
      <c r="C117">
        <v>1</v>
      </c>
      <c r="D117">
        <v>1.21</v>
      </c>
      <c r="E117">
        <v>1.27</v>
      </c>
      <c r="F117">
        <v>0.95</v>
      </c>
      <c r="G117">
        <v>0.99</v>
      </c>
      <c r="H117">
        <v>0.91</v>
      </c>
      <c r="I117">
        <v>0.98</v>
      </c>
      <c r="J117">
        <v>1.01</v>
      </c>
      <c r="K117">
        <f t="shared" si="0"/>
        <v>1.04</v>
      </c>
    </row>
    <row r="118" spans="3:11" x14ac:dyDescent="0.2">
      <c r="C118">
        <v>0.94</v>
      </c>
      <c r="D118">
        <v>1.1200000000000001</v>
      </c>
      <c r="E118">
        <v>1.1000000000000001</v>
      </c>
      <c r="F118">
        <v>0.98</v>
      </c>
      <c r="G118">
        <v>1.01</v>
      </c>
      <c r="H118">
        <v>1.0900000000000001</v>
      </c>
      <c r="I118">
        <v>0.91</v>
      </c>
      <c r="J118">
        <v>0.86</v>
      </c>
      <c r="K118">
        <f t="shared" si="0"/>
        <v>1.00125</v>
      </c>
    </row>
    <row r="119" spans="3:11" x14ac:dyDescent="0.2">
      <c r="C119">
        <v>0.87</v>
      </c>
      <c r="D119">
        <v>1.17</v>
      </c>
      <c r="E119">
        <v>1.05</v>
      </c>
      <c r="F119">
        <v>1.0900000000000001</v>
      </c>
      <c r="G119">
        <v>0.99</v>
      </c>
      <c r="H119">
        <v>0.96</v>
      </c>
      <c r="I119">
        <v>0.89</v>
      </c>
      <c r="J119">
        <v>0.89</v>
      </c>
      <c r="K119">
        <f t="shared" si="0"/>
        <v>0.98874999999999991</v>
      </c>
    </row>
    <row r="120" spans="3:11" x14ac:dyDescent="0.2">
      <c r="C120">
        <v>0.68</v>
      </c>
      <c r="D120">
        <v>0.67</v>
      </c>
      <c r="E120">
        <v>0.78</v>
      </c>
      <c r="F120">
        <v>0.86</v>
      </c>
      <c r="G120">
        <v>0.81</v>
      </c>
      <c r="H120">
        <v>0.76</v>
      </c>
      <c r="I120">
        <v>0.72</v>
      </c>
      <c r="J120">
        <v>0.71</v>
      </c>
      <c r="K120">
        <f>AVERAGE(C120:J120)</f>
        <v>0.74874999999999992</v>
      </c>
    </row>
  </sheetData>
  <mergeCells count="41">
    <mergeCell ref="A2:E2"/>
    <mergeCell ref="M2:U2"/>
    <mergeCell ref="V2:AB2"/>
    <mergeCell ref="A1:K1"/>
    <mergeCell ref="V3:AB3"/>
    <mergeCell ref="V1:AB1"/>
    <mergeCell ref="L1:U1"/>
    <mergeCell ref="A3:E9"/>
    <mergeCell ref="L7:O7"/>
    <mergeCell ref="S3:U3"/>
    <mergeCell ref="L6:O6"/>
    <mergeCell ref="P6:R6"/>
    <mergeCell ref="S6:U6"/>
    <mergeCell ref="L4:O4"/>
    <mergeCell ref="P4:R4"/>
    <mergeCell ref="S4:U4"/>
    <mergeCell ref="AJ11:AK11"/>
    <mergeCell ref="Y11:AI11"/>
    <mergeCell ref="B11:T11"/>
    <mergeCell ref="P7:R7"/>
    <mergeCell ref="S7:U7"/>
    <mergeCell ref="U11:V11"/>
    <mergeCell ref="L9:O9"/>
    <mergeCell ref="P9:R9"/>
    <mergeCell ref="S9:U9"/>
    <mergeCell ref="F2:K2"/>
    <mergeCell ref="F3:K9"/>
    <mergeCell ref="V4:AB4"/>
    <mergeCell ref="V9:AB9"/>
    <mergeCell ref="P5:R5"/>
    <mergeCell ref="S5:U5"/>
    <mergeCell ref="V6:AB6"/>
    <mergeCell ref="L8:O8"/>
    <mergeCell ref="P8:R8"/>
    <mergeCell ref="S8:U8"/>
    <mergeCell ref="V8:AB8"/>
    <mergeCell ref="V7:AB7"/>
    <mergeCell ref="V5:AB5"/>
    <mergeCell ref="L5:O5"/>
    <mergeCell ref="L3:O3"/>
    <mergeCell ref="P3:R3"/>
  </mergeCells>
  <phoneticPr fontId="1" type="noConversion"/>
  <pageMargins left="0.19685039370078741" right="0.19685039370078741" top="0.19685039370078741" bottom="0.19685039370078741" header="0.51181102362204722" footer="0.51181102362204722"/>
  <pageSetup paperSize="9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Layout" zoomScaleNormal="100" workbookViewId="0">
      <selection activeCell="A5" sqref="A5:N36"/>
    </sheetView>
  </sheetViews>
  <sheetFormatPr baseColWidth="10" defaultRowHeight="12.75" x14ac:dyDescent="0.2"/>
  <cols>
    <col min="1" max="1" width="11.140625" customWidth="1"/>
    <col min="2" max="5" width="9.7109375" customWidth="1"/>
    <col min="6" max="6" width="10.28515625" customWidth="1"/>
    <col min="7" max="7" width="11" customWidth="1"/>
    <col min="8" max="8" width="10.28515625" customWidth="1"/>
    <col min="9" max="11" width="9.42578125" customWidth="1"/>
    <col min="12" max="12" width="10.7109375" customWidth="1"/>
    <col min="13" max="13" width="10" customWidth="1"/>
  </cols>
  <sheetData>
    <row r="1" spans="1:14" ht="25.5" x14ac:dyDescent="0.2">
      <c r="A1" s="12" t="s">
        <v>20</v>
      </c>
      <c r="B1" s="138" t="s">
        <v>16</v>
      </c>
      <c r="C1" s="138"/>
      <c r="D1" s="37" t="s">
        <v>33</v>
      </c>
      <c r="E1" s="37" t="s">
        <v>32</v>
      </c>
      <c r="F1" s="141" t="s">
        <v>17</v>
      </c>
      <c r="G1" s="142"/>
      <c r="H1" s="143"/>
      <c r="I1" s="135" t="s">
        <v>19</v>
      </c>
      <c r="J1" s="135"/>
      <c r="K1" s="29" t="s">
        <v>22</v>
      </c>
      <c r="L1" s="21" t="s">
        <v>22</v>
      </c>
      <c r="M1" s="29" t="s">
        <v>23</v>
      </c>
      <c r="N1" s="21" t="s">
        <v>23</v>
      </c>
    </row>
    <row r="2" spans="1:14" ht="15.75" customHeight="1" x14ac:dyDescent="0.2">
      <c r="A2" s="11"/>
      <c r="B2" s="13" t="s">
        <v>14</v>
      </c>
      <c r="C2" s="13" t="s">
        <v>15</v>
      </c>
      <c r="D2" s="34" t="s">
        <v>34</v>
      </c>
      <c r="E2" s="34"/>
      <c r="F2" s="13" t="s">
        <v>18</v>
      </c>
      <c r="G2" s="30" t="s">
        <v>24</v>
      </c>
      <c r="H2" s="30" t="s">
        <v>25</v>
      </c>
      <c r="I2" s="13" t="s">
        <v>18</v>
      </c>
      <c r="J2" s="30" t="s">
        <v>24</v>
      </c>
      <c r="K2" s="30" t="s">
        <v>30</v>
      </c>
      <c r="L2" s="13" t="s">
        <v>13</v>
      </c>
      <c r="M2" s="30" t="s">
        <v>13</v>
      </c>
      <c r="N2" s="30" t="s">
        <v>30</v>
      </c>
    </row>
    <row r="3" spans="1:14" x14ac:dyDescent="0.2">
      <c r="A3" s="11"/>
      <c r="B3" s="14" t="s">
        <v>3</v>
      </c>
      <c r="C3" s="14" t="s">
        <v>3</v>
      </c>
      <c r="D3" s="14" t="s">
        <v>11</v>
      </c>
      <c r="E3" s="14" t="s">
        <v>3</v>
      </c>
      <c r="F3" s="15" t="s">
        <v>11</v>
      </c>
      <c r="G3" s="15" t="s">
        <v>11</v>
      </c>
      <c r="H3" s="15" t="s">
        <v>11</v>
      </c>
      <c r="I3" s="14" t="s">
        <v>31</v>
      </c>
      <c r="J3" s="14" t="s">
        <v>31</v>
      </c>
      <c r="K3" s="22" t="s">
        <v>21</v>
      </c>
      <c r="L3" s="22" t="s">
        <v>21</v>
      </c>
      <c r="M3" s="22" t="s">
        <v>8</v>
      </c>
      <c r="N3" s="22" t="s">
        <v>8</v>
      </c>
    </row>
    <row r="4" spans="1:14" ht="2.2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ht="13.5" customHeight="1" x14ac:dyDescent="0.2">
      <c r="A5" s="26"/>
      <c r="B5" s="17"/>
      <c r="C5" s="18"/>
      <c r="D5" s="18"/>
      <c r="E5" s="18"/>
      <c r="F5" s="17"/>
      <c r="G5" s="25"/>
      <c r="H5" s="25"/>
      <c r="I5" s="17"/>
      <c r="J5" s="25"/>
      <c r="K5" s="25"/>
      <c r="L5" s="25"/>
      <c r="M5" s="25"/>
      <c r="N5" s="17"/>
    </row>
    <row r="6" spans="1:14" ht="13.5" customHeight="1" x14ac:dyDescent="0.2">
      <c r="A6" s="24"/>
      <c r="B6" s="23"/>
      <c r="C6" s="18"/>
      <c r="D6" s="18"/>
      <c r="E6" s="18"/>
      <c r="F6" s="17"/>
      <c r="G6" s="25"/>
      <c r="H6" s="25"/>
      <c r="I6" s="17"/>
      <c r="J6" s="25"/>
      <c r="K6" s="25"/>
      <c r="L6" s="25"/>
      <c r="M6" s="25"/>
      <c r="N6" s="17"/>
    </row>
    <row r="7" spans="1:14" ht="12.75" customHeight="1" x14ac:dyDescent="0.2">
      <c r="A7" s="19"/>
      <c r="B7" s="17"/>
      <c r="C7" s="18"/>
      <c r="D7" s="18"/>
      <c r="E7" s="18"/>
      <c r="F7" s="20"/>
      <c r="G7" s="20"/>
      <c r="H7" s="20"/>
      <c r="I7" s="25"/>
      <c r="J7" s="25"/>
      <c r="K7" s="25"/>
      <c r="L7" s="25"/>
      <c r="M7" s="25"/>
      <c r="N7" s="25"/>
    </row>
    <row r="8" spans="1:14" x14ac:dyDescent="0.2">
      <c r="A8" s="10"/>
      <c r="B8" s="136"/>
      <c r="C8" s="137"/>
      <c r="D8" s="35"/>
      <c r="E8" s="35"/>
      <c r="F8" s="16"/>
      <c r="G8" s="16"/>
      <c r="H8" s="16"/>
      <c r="I8" s="10"/>
      <c r="J8" s="10"/>
      <c r="K8" s="25"/>
      <c r="L8" s="10"/>
      <c r="M8" s="10"/>
      <c r="N8" s="25"/>
    </row>
    <row r="9" spans="1:14" x14ac:dyDescent="0.2">
      <c r="A9" s="10"/>
      <c r="B9" s="136"/>
      <c r="C9" s="137"/>
      <c r="D9" s="35"/>
      <c r="E9" s="35"/>
      <c r="F9" s="16"/>
      <c r="G9" s="16"/>
      <c r="H9" s="31"/>
      <c r="I9" s="10"/>
      <c r="J9" s="10"/>
      <c r="K9" s="25"/>
      <c r="L9" s="10"/>
      <c r="M9" s="10"/>
      <c r="N9" s="25"/>
    </row>
    <row r="10" spans="1:14" x14ac:dyDescent="0.2">
      <c r="A10" s="10"/>
      <c r="B10" s="136"/>
      <c r="C10" s="137"/>
      <c r="D10" s="35"/>
      <c r="E10" s="35"/>
      <c r="F10" s="16"/>
      <c r="G10" s="16"/>
      <c r="H10" s="16"/>
      <c r="I10" s="10"/>
      <c r="J10" s="10"/>
      <c r="K10" s="25"/>
      <c r="L10" s="10"/>
      <c r="M10" s="10"/>
      <c r="N10" s="25"/>
    </row>
    <row r="11" spans="1:14" x14ac:dyDescent="0.2">
      <c r="A11" s="10"/>
      <c r="B11" s="136"/>
      <c r="C11" s="137"/>
      <c r="D11" s="35"/>
      <c r="E11" s="35"/>
      <c r="F11" s="16"/>
      <c r="G11" s="16"/>
      <c r="H11" s="31"/>
      <c r="I11" s="10"/>
      <c r="J11" s="10"/>
      <c r="K11" s="25"/>
      <c r="L11" s="10"/>
      <c r="M11" s="10"/>
      <c r="N11" s="25"/>
    </row>
    <row r="12" spans="1:14" x14ac:dyDescent="0.2">
      <c r="A12" s="10"/>
      <c r="B12" s="133"/>
      <c r="C12" s="134"/>
      <c r="D12" s="35"/>
      <c r="E12" s="33"/>
      <c r="F12" s="16"/>
      <c r="G12" s="16"/>
      <c r="H12" s="31"/>
      <c r="I12" s="10"/>
      <c r="J12" s="10"/>
      <c r="K12" s="25"/>
      <c r="L12" s="10"/>
      <c r="M12" s="10"/>
      <c r="N12" s="25"/>
    </row>
    <row r="13" spans="1:14" x14ac:dyDescent="0.2">
      <c r="A13" s="10"/>
      <c r="B13" s="136"/>
      <c r="C13" s="137"/>
      <c r="D13" s="35"/>
      <c r="E13" s="35"/>
      <c r="F13" s="16"/>
      <c r="G13" s="16"/>
      <c r="H13" s="31"/>
      <c r="I13" s="10"/>
      <c r="J13" s="10"/>
      <c r="K13" s="25"/>
      <c r="L13" s="10"/>
      <c r="M13" s="10"/>
      <c r="N13" s="25"/>
    </row>
    <row r="14" spans="1:14" x14ac:dyDescent="0.2">
      <c r="A14" s="10"/>
      <c r="B14" s="139"/>
      <c r="C14" s="140"/>
      <c r="D14" s="35"/>
      <c r="E14" s="36"/>
      <c r="F14" s="16"/>
      <c r="G14" s="16"/>
      <c r="H14" s="16"/>
      <c r="I14" s="10"/>
      <c r="J14" s="10"/>
      <c r="K14" s="25"/>
      <c r="L14" s="10"/>
      <c r="M14" s="10"/>
      <c r="N14" s="25"/>
    </row>
    <row r="15" spans="1:14" x14ac:dyDescent="0.2">
      <c r="A15" s="10"/>
      <c r="B15" s="136"/>
      <c r="C15" s="137"/>
      <c r="D15" s="35"/>
      <c r="E15" s="35"/>
      <c r="F15" s="16"/>
      <c r="G15" s="16"/>
      <c r="H15" s="31"/>
      <c r="I15" s="10"/>
      <c r="J15" s="10"/>
      <c r="K15" s="25"/>
      <c r="L15" s="10"/>
      <c r="M15" s="10"/>
      <c r="N15" s="25"/>
    </row>
    <row r="16" spans="1:14" x14ac:dyDescent="0.2">
      <c r="A16" s="10"/>
      <c r="B16" s="10"/>
      <c r="C16" s="10"/>
      <c r="D16" s="35"/>
      <c r="E16" s="10"/>
      <c r="F16" s="10"/>
      <c r="G16" s="10"/>
      <c r="H16" s="10"/>
      <c r="I16" s="10"/>
      <c r="J16" s="10"/>
      <c r="K16" s="25"/>
      <c r="L16" s="10"/>
      <c r="M16" s="10"/>
      <c r="N16" s="25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5"/>
    </row>
    <row r="18" spans="1:14" x14ac:dyDescent="0.2">
      <c r="A18" s="24"/>
      <c r="B18" s="17"/>
      <c r="C18" s="18"/>
      <c r="D18" s="18"/>
      <c r="E18" s="18"/>
      <c r="F18" s="17"/>
      <c r="G18" s="10"/>
      <c r="H18" s="10"/>
      <c r="I18" s="10"/>
      <c r="J18" s="10"/>
      <c r="K18" s="10"/>
      <c r="L18" s="10"/>
      <c r="M18" s="10"/>
      <c r="N18" s="25"/>
    </row>
    <row r="19" spans="1:14" x14ac:dyDescent="0.2">
      <c r="A19" s="20"/>
      <c r="B19" s="25"/>
      <c r="C19" s="25"/>
      <c r="D19" s="35"/>
      <c r="E19" s="25"/>
      <c r="F19" s="25"/>
      <c r="G19" s="10"/>
      <c r="H19" s="10"/>
      <c r="I19" s="10"/>
      <c r="J19" s="10"/>
      <c r="K19" s="25"/>
      <c r="L19" s="10"/>
      <c r="M19" s="10"/>
      <c r="N19" s="25"/>
    </row>
    <row r="20" spans="1:14" x14ac:dyDescent="0.2">
      <c r="A20" s="20"/>
      <c r="B20" s="25"/>
      <c r="C20" s="25"/>
      <c r="D20" s="35"/>
      <c r="E20" s="25"/>
      <c r="F20" s="25"/>
      <c r="G20" s="10"/>
      <c r="H20" s="10"/>
      <c r="I20" s="10"/>
      <c r="J20" s="10"/>
      <c r="K20" s="25"/>
      <c r="L20" s="10"/>
      <c r="M20" s="10"/>
      <c r="N20" s="25"/>
    </row>
    <row r="21" spans="1:14" x14ac:dyDescent="0.2">
      <c r="A21" s="20"/>
      <c r="B21" s="25"/>
      <c r="C21" s="25"/>
      <c r="D21" s="35"/>
      <c r="E21" s="33"/>
      <c r="F21" s="25"/>
      <c r="G21" s="10"/>
      <c r="H21" s="10"/>
      <c r="I21" s="10"/>
      <c r="J21" s="10"/>
      <c r="K21" s="25"/>
      <c r="L21" s="10"/>
      <c r="M21" s="10"/>
      <c r="N21" s="25"/>
    </row>
    <row r="22" spans="1:14" x14ac:dyDescent="0.2">
      <c r="A22" s="20"/>
      <c r="B22" s="25"/>
      <c r="C22" s="25"/>
      <c r="D22" s="35"/>
      <c r="E22" s="33"/>
      <c r="F22" s="25"/>
      <c r="G22" s="10"/>
      <c r="H22" s="10"/>
      <c r="I22" s="10"/>
      <c r="J22" s="10"/>
      <c r="K22" s="25"/>
      <c r="L22" s="10"/>
      <c r="M22" s="10"/>
      <c r="N22" s="25"/>
    </row>
    <row r="23" spans="1:14" x14ac:dyDescent="0.2">
      <c r="A23" s="24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5"/>
    </row>
    <row r="24" spans="1:14" x14ac:dyDescent="0.2">
      <c r="A24" s="20"/>
      <c r="B24" s="133"/>
      <c r="C24" s="134"/>
      <c r="D24" s="35"/>
      <c r="E24" s="33"/>
      <c r="F24" s="25"/>
      <c r="G24" s="10"/>
      <c r="H24" s="10"/>
      <c r="I24" s="10"/>
      <c r="J24" s="10"/>
      <c r="K24" s="25"/>
      <c r="L24" s="10"/>
      <c r="M24" s="10"/>
      <c r="N24" s="25"/>
    </row>
    <row r="25" spans="1:14" x14ac:dyDescent="0.2">
      <c r="A25" s="20"/>
      <c r="B25" s="133"/>
      <c r="C25" s="134"/>
      <c r="D25" s="35"/>
      <c r="E25" s="33"/>
      <c r="F25" s="25"/>
      <c r="G25" s="10"/>
      <c r="H25" s="10"/>
      <c r="I25" s="10"/>
      <c r="J25" s="10"/>
      <c r="K25" s="25"/>
      <c r="L25" s="10"/>
      <c r="M25" s="10"/>
      <c r="N25" s="25"/>
    </row>
    <row r="26" spans="1:14" x14ac:dyDescent="0.2">
      <c r="A26" s="27"/>
      <c r="B26" s="27"/>
      <c r="C26" s="27"/>
      <c r="D26" s="27"/>
      <c r="E26" s="27"/>
      <c r="F26" s="27"/>
      <c r="G26" s="10"/>
      <c r="H26" s="10"/>
      <c r="I26" s="10"/>
      <c r="J26" s="10"/>
      <c r="K26" s="10"/>
      <c r="L26" s="10"/>
      <c r="M26" s="10"/>
      <c r="N26" s="25"/>
    </row>
    <row r="27" spans="1:14" x14ac:dyDescent="0.2">
      <c r="A27" s="27"/>
      <c r="B27" s="27"/>
      <c r="C27" s="27"/>
      <c r="D27" s="27"/>
      <c r="E27" s="27"/>
      <c r="F27" s="27"/>
      <c r="G27" s="10"/>
      <c r="H27" s="10"/>
      <c r="I27" s="10"/>
      <c r="J27" s="10"/>
      <c r="K27" s="10"/>
      <c r="L27" s="10"/>
      <c r="M27" s="10"/>
      <c r="N27" s="25"/>
    </row>
    <row r="28" spans="1:14" x14ac:dyDescent="0.2">
      <c r="A28" s="28"/>
      <c r="B28" s="27"/>
      <c r="C28" s="27"/>
      <c r="D28" s="27"/>
      <c r="E28" s="27"/>
      <c r="F28" s="27"/>
      <c r="G28" s="10"/>
      <c r="H28" s="10"/>
      <c r="I28" s="10"/>
      <c r="J28" s="10"/>
      <c r="K28" s="10"/>
      <c r="L28" s="10"/>
      <c r="M28" s="10"/>
      <c r="N28" s="25"/>
    </row>
    <row r="29" spans="1:14" x14ac:dyDescent="0.2">
      <c r="A29" s="16"/>
      <c r="B29" s="27"/>
      <c r="C29" s="27"/>
      <c r="D29" s="27"/>
      <c r="E29" s="27"/>
      <c r="F29" s="27"/>
      <c r="G29" s="10"/>
      <c r="H29" s="10"/>
      <c r="I29" s="10"/>
      <c r="J29" s="10"/>
      <c r="K29" s="10"/>
      <c r="L29" s="10"/>
      <c r="M29" s="10"/>
      <c r="N29" s="25"/>
    </row>
    <row r="30" spans="1:14" x14ac:dyDescent="0.2">
      <c r="A30" s="27"/>
      <c r="B30" s="25"/>
      <c r="C30" s="25"/>
      <c r="D30" s="10"/>
      <c r="E30" s="27"/>
      <c r="F30" s="27"/>
      <c r="G30" s="10"/>
      <c r="H30" s="10"/>
      <c r="I30" s="10"/>
      <c r="J30" s="10"/>
      <c r="K30" s="10"/>
      <c r="L30" s="10"/>
      <c r="M30" s="10"/>
      <c r="N30" s="25"/>
    </row>
    <row r="31" spans="1:14" x14ac:dyDescent="0.2">
      <c r="A31" s="27"/>
      <c r="B31" s="25"/>
      <c r="C31" s="25"/>
      <c r="D31" s="10"/>
      <c r="E31" s="27"/>
      <c r="F31" s="27"/>
      <c r="G31" s="10"/>
      <c r="H31" s="10"/>
      <c r="I31" s="10"/>
      <c r="J31" s="10"/>
      <c r="K31" s="10"/>
      <c r="L31" s="10"/>
      <c r="M31" s="10"/>
      <c r="N31" s="25"/>
    </row>
    <row r="32" spans="1:14" x14ac:dyDescent="0.2">
      <c r="A32" s="27"/>
      <c r="B32" s="25"/>
      <c r="C32" s="25"/>
      <c r="D32" s="10"/>
      <c r="E32" s="27"/>
      <c r="F32" s="27"/>
      <c r="G32" s="10"/>
      <c r="H32" s="10"/>
      <c r="I32" s="10"/>
      <c r="J32" s="10"/>
      <c r="K32" s="10"/>
      <c r="L32" s="10"/>
      <c r="M32" s="10"/>
      <c r="N32" s="25"/>
    </row>
    <row r="33" spans="1:14" x14ac:dyDescent="0.2">
      <c r="A33" s="27"/>
      <c r="B33" s="25"/>
      <c r="C33" s="25"/>
      <c r="D33" s="10"/>
      <c r="E33" s="27"/>
      <c r="F33" s="27"/>
      <c r="G33" s="10"/>
      <c r="H33" s="10"/>
      <c r="I33" s="10"/>
      <c r="J33" s="10"/>
      <c r="K33" s="10"/>
      <c r="L33" s="10"/>
      <c r="M33" s="10"/>
      <c r="N33" s="25"/>
    </row>
    <row r="34" spans="1:14" x14ac:dyDescent="0.2">
      <c r="A34" s="27"/>
      <c r="B34" s="27"/>
      <c r="C34" s="27"/>
      <c r="D34" s="27"/>
      <c r="E34" s="27"/>
      <c r="F34" s="27"/>
      <c r="G34" s="10"/>
      <c r="I34" s="10"/>
      <c r="J34" s="10"/>
      <c r="K34" s="10"/>
      <c r="L34" s="10"/>
      <c r="M34" s="10"/>
      <c r="N34" s="25"/>
    </row>
    <row r="35" spans="1:14" x14ac:dyDescent="0.2">
      <c r="A35" s="27"/>
      <c r="B35" s="27"/>
      <c r="C35" s="27"/>
      <c r="D35" s="27"/>
      <c r="E35" s="27"/>
      <c r="F35" s="27"/>
      <c r="G35" s="10"/>
      <c r="I35" s="10"/>
      <c r="J35" s="10"/>
      <c r="K35" s="10"/>
      <c r="L35" s="10"/>
      <c r="M35" s="10"/>
      <c r="N35" s="25"/>
    </row>
    <row r="36" spans="1:14" x14ac:dyDescent="0.2">
      <c r="A36" s="27"/>
      <c r="B36" s="27"/>
      <c r="C36" s="27"/>
      <c r="D36" s="27"/>
      <c r="E36" s="27"/>
      <c r="F36" s="27"/>
      <c r="G36" s="10"/>
      <c r="H36" s="10"/>
      <c r="I36" s="10"/>
      <c r="J36" s="10"/>
      <c r="K36" s="10"/>
      <c r="L36" s="10"/>
      <c r="M36" s="10"/>
      <c r="N36" s="25"/>
    </row>
    <row r="37" spans="1:14" x14ac:dyDescent="0.2">
      <c r="A37" s="27"/>
      <c r="B37" s="27"/>
      <c r="C37" s="27"/>
      <c r="D37" s="27"/>
      <c r="E37" s="27"/>
      <c r="F37" s="27"/>
      <c r="G37" s="10"/>
      <c r="H37" s="10"/>
      <c r="I37" s="10"/>
      <c r="J37" s="10"/>
      <c r="K37" s="10"/>
      <c r="L37" s="10"/>
      <c r="M37" s="10"/>
      <c r="N37" s="25"/>
    </row>
    <row r="39" spans="1:14" x14ac:dyDescent="0.2">
      <c r="A39" t="s">
        <v>26</v>
      </c>
      <c r="F39" s="32" t="s">
        <v>29</v>
      </c>
    </row>
    <row r="40" spans="1:14" x14ac:dyDescent="0.2">
      <c r="A40" t="s">
        <v>27</v>
      </c>
      <c r="F40" s="32" t="s">
        <v>28</v>
      </c>
      <c r="I40" s="32"/>
      <c r="J40" s="32"/>
    </row>
  </sheetData>
  <mergeCells count="13">
    <mergeCell ref="B24:C24"/>
    <mergeCell ref="B25:C25"/>
    <mergeCell ref="I1:J1"/>
    <mergeCell ref="B8:C8"/>
    <mergeCell ref="B9:C9"/>
    <mergeCell ref="B11:C11"/>
    <mergeCell ref="B12:C12"/>
    <mergeCell ref="B10:C10"/>
    <mergeCell ref="B1:C1"/>
    <mergeCell ref="B13:C13"/>
    <mergeCell ref="B14:C14"/>
    <mergeCell ref="B15:C15"/>
    <mergeCell ref="F1:H1"/>
  </mergeCells>
  <phoneticPr fontId="1" type="noConversion"/>
  <pageMargins left="0.39370078740157483" right="0.39370078740157483" top="0.59055118110236227" bottom="0.59055118110236227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5" sqref="B45"/>
    </sheetView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Versuch</vt:lpstr>
      <vt:lpstr>Prüfung</vt:lpstr>
      <vt:lpstr>Tabelle3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2017-01-29T04:31:23Z</dcterms:created>
  <dcterms:modified xsi:type="dcterms:W3CDTF">2017-01-29T04:49:50Z</dcterms:modified>
</cp:coreProperties>
</file>